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4公務災害\公会計\R2\zaimu_r2\"/>
    </mc:Choice>
  </mc:AlternateContent>
  <xr:revisionPtr revIDLastSave="0" documentId="13_ncr:1_{5BB49091-3A9A-4357-BDDE-A8753B24C169}" xr6:coauthVersionLast="47" xr6:coauthVersionMax="47" xr10:uidLastSave="{00000000-0000-0000-0000-000000000000}"/>
  <bookViews>
    <workbookView xWindow="-108" yWindow="-108" windowWidth="13176" windowHeight="23256" tabRatio="792" xr2:uid="{00000000-000D-0000-FFFF-FFFF00000000}"/>
  </bookViews>
  <sheets>
    <sheet name="有形固定資産" sheetId="7" r:id="rId1"/>
    <sheet name="増減の明細" sheetId="8" r:id="rId2"/>
    <sheet name="基金" sheetId="9" r:id="rId3"/>
    <sheet name="貸付金" sheetId="10" r:id="rId4"/>
    <sheet name="未収金及び長期延滞債権" sheetId="11" r:id="rId5"/>
    <sheet name="地方債（借入先別）" sheetId="12" r:id="rId6"/>
    <sheet name="地方債（利率別など）" sheetId="13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definedNames>
    <definedName name="_xlnm.Print_Area" localSheetId="7">引当金!$A$1:$H$8</definedName>
    <definedName name="_xlnm.Print_Area" localSheetId="2">基金!$B$1:$L$12</definedName>
    <definedName name="_xlnm.Print_Area" localSheetId="10">財源情報明細!$B$1:$I$10</definedName>
    <definedName name="_xlnm.Print_Area" localSheetId="9">財源明細!$A$1:$G$22</definedName>
    <definedName name="_xlnm.Print_Area" localSheetId="1">増減の明細!$B$1:$N$21</definedName>
    <definedName name="_xlnm.Print_Area" localSheetId="3">貸付金!$B$1:$I$24</definedName>
    <definedName name="_xlnm.Print_Area" localSheetId="5">'地方債（借入先別）'!$A$1:$M$19</definedName>
    <definedName name="_xlnm.Print_Area" localSheetId="6">'地方債（利率別など）'!$A$1:$L$18</definedName>
    <definedName name="_xlnm.Print_Area" localSheetId="8">補助金!$A$1:$K$13</definedName>
    <definedName name="_xlnm.Print_Area" localSheetId="0">有形固定資産!$A$1:$T$51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4" l="1"/>
  <c r="E5" i="14"/>
  <c r="G7" i="17"/>
  <c r="G11" i="15"/>
  <c r="G12" i="15" s="1"/>
  <c r="H5" i="9" l="1"/>
  <c r="C10" i="18" l="1"/>
  <c r="G5" i="17"/>
  <c r="F13" i="16"/>
  <c r="F18" i="16" s="1"/>
  <c r="F9" i="16"/>
  <c r="D7" i="14"/>
  <c r="G7" i="14" s="1"/>
  <c r="C7" i="14"/>
  <c r="E7" i="14" s="1"/>
  <c r="I5" i="9" l="1"/>
  <c r="G9" i="17" l="1"/>
  <c r="E9" i="17"/>
  <c r="D9" i="17"/>
  <c r="F19" i="16"/>
  <c r="H9" i="9"/>
  <c r="D9" i="9"/>
</calcChain>
</file>

<file path=xl/sharedStrings.xml><?xml version="1.0" encoding="utf-8"?>
<sst xmlns="http://schemas.openxmlformats.org/spreadsheetml/2006/main" count="220" uniqueCount="158">
  <si>
    <t>金額</t>
    <rPh sb="0" eb="2">
      <t>キンガク</t>
    </rPh>
    <phoneticPr fontId="2"/>
  </si>
  <si>
    <t>土地</t>
    <rPh sb="0" eb="2">
      <t>トチ</t>
    </rPh>
    <phoneticPr fontId="2"/>
  </si>
  <si>
    <t>その他</t>
    <rPh sb="2" eb="3">
      <t>ホカ</t>
    </rPh>
    <phoneticPr fontId="2"/>
  </si>
  <si>
    <t>有価証券</t>
    <rPh sb="0" eb="2">
      <t>ユウカ</t>
    </rPh>
    <rPh sb="2" eb="4">
      <t>ショウケン</t>
    </rPh>
    <phoneticPr fontId="2"/>
  </si>
  <si>
    <t>長期貸付金</t>
    <rPh sb="0" eb="2">
      <t>チョウキ</t>
    </rPh>
    <rPh sb="2" eb="5">
      <t>カシツケキン</t>
    </rPh>
    <phoneticPr fontId="2"/>
  </si>
  <si>
    <t>現金預金</t>
    <rPh sb="0" eb="2">
      <t>ゲンキン</t>
    </rPh>
    <rPh sb="2" eb="4">
      <t>ヨキン</t>
    </rPh>
    <phoneticPr fontId="2"/>
  </si>
  <si>
    <t>短期貸付金</t>
    <rPh sb="0" eb="2">
      <t>タンキ</t>
    </rPh>
    <rPh sb="2" eb="5">
      <t>カシツケキン</t>
    </rPh>
    <phoneticPr fontId="2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</si>
  <si>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</si>
  <si>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合計</t>
    <rPh sb="0" eb="2">
      <t>ゴウケイ</t>
    </rPh>
    <phoneticPr fontId="2"/>
  </si>
  <si>
    <t>税収等</t>
    <rPh sb="0" eb="2">
      <t>ゼイシュウ</t>
    </rPh>
    <rPh sb="2" eb="3">
      <t>ナド</t>
    </rPh>
    <phoneticPr fontId="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</si>
  <si>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</si>
  <si>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</si>
  <si>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</si>
  <si>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</si>
  <si>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</si>
  <si>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</si>
  <si>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</si>
  <si>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</si>
  <si>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</si>
  <si>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</si>
  <si>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</si>
  <si>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</si>
  <si>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</si>
  <si>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</si>
  <si>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</si>
  <si>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</si>
  <si>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</si>
  <si>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</si>
  <si>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</si>
  <si>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</si>
  <si>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</si>
  <si>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</si>
  <si>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③投資及び出資金の明細</t>
    <phoneticPr fontId="10"/>
  </si>
  <si>
    <t>市場価格のあるもの</t>
    <rPh sb="0" eb="2">
      <t>シジョウ</t>
    </rPh>
    <rPh sb="2" eb="4">
      <t>カカク</t>
    </rPh>
    <phoneticPr fontId="10"/>
  </si>
  <si>
    <t>銘柄名</t>
    <rPh sb="0" eb="2">
      <t>メイガラ</t>
    </rPh>
    <rPh sb="2" eb="3">
      <t>メイ</t>
    </rPh>
    <phoneticPr fontId="2"/>
  </si>
  <si>
    <t xml:space="preserve">
株数・口数など
（A）</t>
    <rPh sb="1" eb="3">
      <t>カブスウ</t>
    </rPh>
    <rPh sb="4" eb="5">
      <t>クチ</t>
    </rPh>
    <rPh sb="5" eb="6">
      <t>スウ</t>
    </rPh>
    <phoneticPr fontId="2"/>
  </si>
  <si>
    <t xml:space="preserve">
時価単価
（B）</t>
    <rPh sb="1" eb="3">
      <t>ジカ</t>
    </rPh>
    <rPh sb="3" eb="5">
      <t>タンカ</t>
    </rPh>
    <phoneticPr fontId="2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</si>
  <si>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2"/>
  </si>
  <si>
    <t xml:space="preserve">
取得単価
（D)</t>
    <rPh sb="1" eb="3">
      <t>シュトク</t>
    </rPh>
    <rPh sb="3" eb="5">
      <t>タンカ</t>
    </rPh>
    <phoneticPr fontId="2"/>
  </si>
  <si>
    <t>取得原価
（A）×（D)
（E)</t>
    <rPh sb="0" eb="2">
      <t>シュトク</t>
    </rPh>
    <rPh sb="2" eb="4">
      <t>ゲンカ</t>
    </rPh>
    <phoneticPr fontId="10"/>
  </si>
  <si>
    <t>評価差額
（C）－（E)
（F)</t>
    <rPh sb="0" eb="2">
      <t>ヒョウカ</t>
    </rPh>
    <rPh sb="2" eb="4">
      <t>サガク</t>
    </rPh>
    <phoneticPr fontId="10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</si>
  <si>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0"/>
  </si>
  <si>
    <t>相手先名</t>
    <rPh sb="0" eb="3">
      <t>アイテサキ</t>
    </rPh>
    <rPh sb="3" eb="4">
      <t>メイ</t>
    </rPh>
    <phoneticPr fontId="2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</si>
  <si>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2"/>
  </si>
  <si>
    <t xml:space="preserve">
資産
（B)</t>
    <rPh sb="1" eb="3">
      <t>シサン</t>
    </rPh>
    <phoneticPr fontId="2"/>
  </si>
  <si>
    <t xml:space="preserve">
負債
（C)</t>
    <rPh sb="1" eb="3">
      <t>フサイ</t>
    </rPh>
    <phoneticPr fontId="2"/>
  </si>
  <si>
    <t>純資産額
（B）－（C)
（D)</t>
    <rPh sb="0" eb="3">
      <t>ジュンシサン</t>
    </rPh>
    <rPh sb="3" eb="4">
      <t>ガク</t>
    </rPh>
    <phoneticPr fontId="2"/>
  </si>
  <si>
    <t xml:space="preserve">
資本金
（E)</t>
    <rPh sb="1" eb="4">
      <t>シホンキン</t>
    </rPh>
    <phoneticPr fontId="2"/>
  </si>
  <si>
    <t>出資割合（％）
（A）/（E)
（F)</t>
    <rPh sb="0" eb="2">
      <t>シュッシ</t>
    </rPh>
    <rPh sb="2" eb="4">
      <t>ワリアイ</t>
    </rPh>
    <phoneticPr fontId="2"/>
  </si>
  <si>
    <t>実質価額
（D)×（F)
（G)</t>
    <rPh sb="0" eb="2">
      <t>ジッシツ</t>
    </rPh>
    <rPh sb="2" eb="4">
      <t>カガク</t>
    </rPh>
    <phoneticPr fontId="10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</si>
  <si>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0"/>
  </si>
  <si>
    <t xml:space="preserve">
出資金額
（A)</t>
    <rPh sb="1" eb="3">
      <t>シュッシ</t>
    </rPh>
    <rPh sb="3" eb="5">
      <t>キンガク</t>
    </rPh>
    <phoneticPr fontId="2"/>
  </si>
  <si>
    <t xml:space="preserve">
強制評価減
（H)</t>
    <rPh sb="1" eb="3">
      <t>キョウセイ</t>
    </rPh>
    <rPh sb="3" eb="5">
      <t>ヒョウカ</t>
    </rPh>
    <rPh sb="5" eb="6">
      <t>ゲン</t>
    </rPh>
    <phoneticPr fontId="10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</si>
  <si>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0"/>
  </si>
  <si>
    <t>種類</t>
    <rPh sb="0" eb="2">
      <t>シュルイ</t>
    </rPh>
    <phoneticPr fontId="2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</si>
  <si>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2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</si>
  <si>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2"/>
  </si>
  <si>
    <t>④基金の明細</t>
    <phoneticPr fontId="10"/>
  </si>
  <si>
    <t>相手先名または種別</t>
    <rPh sb="0" eb="3">
      <t>アイテサキ</t>
    </rPh>
    <rPh sb="3" eb="4">
      <t>メイ</t>
    </rPh>
    <rPh sb="7" eb="9">
      <t>シュベツ</t>
    </rPh>
    <phoneticPr fontId="2"/>
  </si>
  <si>
    <t>（参考）
貸付金計</t>
    <rPh sb="1" eb="3">
      <t>サンコウ</t>
    </rPh>
    <rPh sb="5" eb="8">
      <t>カシツケキン</t>
    </rPh>
    <rPh sb="8" eb="9">
      <t>ケイ</t>
    </rPh>
    <phoneticPr fontId="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</si>
  <si>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0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</si>
  <si>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0"/>
  </si>
  <si>
    <t>⑤貸付金の明細</t>
    <phoneticPr fontId="10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</si>
  <si>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0"/>
  </si>
  <si>
    <t>⑦未収金の明細</t>
    <rPh sb="1" eb="4">
      <t>ミシュウキン</t>
    </rPh>
    <rPh sb="5" eb="7">
      <t>メイサイ</t>
    </rPh>
    <phoneticPr fontId="10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</si>
  <si>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2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</si>
  <si>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2"/>
  </si>
  <si>
    <t>小計</t>
    <rPh sb="0" eb="2">
      <t>ショウケイ</t>
    </rPh>
    <phoneticPr fontId="10"/>
  </si>
  <si>
    <t>（２）負債項目の明細</t>
    <rPh sb="3" eb="5">
      <t>フサイ</t>
    </rPh>
    <rPh sb="5" eb="7">
      <t>コウモク</t>
    </rPh>
    <rPh sb="8" eb="10">
      <t>メイサイ</t>
    </rPh>
    <phoneticPr fontId="10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</si>
  <si>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0"/>
  </si>
  <si>
    <t>地方債残高</t>
    <rPh sb="0" eb="3">
      <t>チホウサイ</t>
    </rPh>
    <rPh sb="3" eb="5">
      <t>ザンダカ</t>
    </rPh>
    <phoneticPr fontId="23"/>
  </si>
  <si>
    <t>政府資金</t>
    <rPh sb="0" eb="2">
      <t>セイフ</t>
    </rPh>
    <rPh sb="2" eb="4">
      <t>シキン</t>
    </rPh>
    <phoneticPr fontId="23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</si>
  <si>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23"/>
  </si>
  <si>
    <t>市中銀行</t>
    <rPh sb="0" eb="2">
      <t>シチュウ</t>
    </rPh>
    <rPh sb="2" eb="4">
      <t>ギンコウ</t>
    </rPh>
    <phoneticPr fontId="23"/>
  </si>
  <si>
    <t>その他の
金融機関</t>
    <rPh sb="2" eb="3">
      <t>タ</t>
    </rPh>
    <rPh sb="5" eb="7">
      <t>キンユウ</t>
    </rPh>
    <rPh sb="7" eb="9">
      <t>キカン</t>
    </rPh>
    <phoneticPr fontId="23"/>
  </si>
  <si>
    <t>市場公募債</t>
    <rPh sb="0" eb="2">
      <t>シジョウ</t>
    </rPh>
    <rPh sb="2" eb="5">
      <t>コウボサイ</t>
    </rPh>
    <phoneticPr fontId="23"/>
  </si>
  <si>
    <t>その他</t>
    <rPh sb="2" eb="3">
      <t>タ</t>
    </rPh>
    <phoneticPr fontId="23"/>
  </si>
  <si>
    <t>うち1年内償還予定</t>
    <rPh sb="3" eb="5">
      <t>ネンナイ</t>
    </rPh>
    <rPh sb="5" eb="7">
      <t>ショウカン</t>
    </rPh>
    <rPh sb="7" eb="9">
      <t>ヨテイ</t>
    </rPh>
    <phoneticPr fontId="2"/>
  </si>
  <si>
    <t>うち共同発行債</t>
    <rPh sb="2" eb="4">
      <t>キョウドウ</t>
    </rPh>
    <rPh sb="4" eb="6">
      <t>ハッコウ</t>
    </rPh>
    <rPh sb="6" eb="7">
      <t>サイ</t>
    </rPh>
    <phoneticPr fontId="2"/>
  </si>
  <si>
    <t>うち住民公募債</t>
    <rPh sb="2" eb="4">
      <t>ジュウミン</t>
    </rPh>
    <rPh sb="4" eb="7">
      <t>コウボサイ</t>
    </rPh>
    <phoneticPr fontId="2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</si>
  <si>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2"/>
  </si>
  <si>
    <t>1.5％以下</t>
    <rPh sb="4" eb="6">
      <t>イカ</t>
    </rPh>
    <phoneticPr fontId="23"/>
  </si>
  <si>
    <t>1.5％超
2.0％以下</t>
    <rPh sb="4" eb="5">
      <t>チョウ</t>
    </rPh>
    <rPh sb="10" eb="12">
      <t>イカ</t>
    </rPh>
    <phoneticPr fontId="23"/>
  </si>
  <si>
    <t>2.0％超
2.5％以下</t>
    <rPh sb="4" eb="5">
      <t>チョウ</t>
    </rPh>
    <rPh sb="10" eb="12">
      <t>イカ</t>
    </rPh>
    <phoneticPr fontId="23"/>
  </si>
  <si>
    <t>2.5％超
3.0％以下</t>
    <rPh sb="4" eb="5">
      <t>チョウ</t>
    </rPh>
    <rPh sb="10" eb="12">
      <t>イカ</t>
    </rPh>
    <phoneticPr fontId="23"/>
  </si>
  <si>
    <t>3.0％超
3.5％以下</t>
    <rPh sb="4" eb="5">
      <t>チョウ</t>
    </rPh>
    <rPh sb="10" eb="12">
      <t>イカ</t>
    </rPh>
    <phoneticPr fontId="23"/>
  </si>
  <si>
    <t>3.5％超
4.0％以下</t>
    <rPh sb="4" eb="5">
      <t>チョウ</t>
    </rPh>
    <rPh sb="10" eb="12">
      <t>イカ</t>
    </rPh>
    <phoneticPr fontId="23"/>
  </si>
  <si>
    <t>4.0％超</t>
    <rPh sb="4" eb="5">
      <t>チョウ</t>
    </rPh>
    <phoneticPr fontId="23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</si>
  <si>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23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</si>
  <si>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2"/>
  </si>
  <si>
    <t>１年以内</t>
    <rPh sb="1" eb="2">
      <t>ネン</t>
    </rPh>
    <rPh sb="2" eb="4">
      <t>イナイ</t>
    </rPh>
    <phoneticPr fontId="2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</si>
  <si>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</si>
  <si>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</si>
  <si>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</si>
  <si>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2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</si>
  <si>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2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</si>
  <si>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</si>
  <si>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2"/>
  </si>
  <si>
    <t>20年超</t>
    <rPh sb="2" eb="3">
      <t>ネン</t>
    </rPh>
    <rPh sb="3" eb="4">
      <t>チョウ</t>
    </rPh>
    <phoneticPr fontId="2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</si>
  <si>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2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</si>
  <si>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23"/>
  </si>
  <si>
    <t>契約条項の概要</t>
    <rPh sb="0" eb="2">
      <t>ケイヤク</t>
    </rPh>
    <rPh sb="2" eb="4">
      <t>ジョウコウ</t>
    </rPh>
    <rPh sb="5" eb="7">
      <t>ガイヨウ</t>
    </rPh>
    <phoneticPr fontId="23"/>
  </si>
  <si>
    <t>⑤引当金の明細</t>
    <rPh sb="1" eb="4">
      <t>ヒキアテキン</t>
    </rPh>
    <rPh sb="5" eb="7">
      <t>メイサイ</t>
    </rPh>
    <phoneticPr fontId="10"/>
  </si>
  <si>
    <t>区分</t>
    <rPh sb="0" eb="2">
      <t>クブン</t>
    </rPh>
    <phoneticPr fontId="2"/>
  </si>
  <si>
    <t>前年度末残高</t>
    <rPh sb="0" eb="3">
      <t>ゼンネンド</t>
    </rPh>
    <rPh sb="3" eb="4">
      <t>マツ</t>
    </rPh>
    <rPh sb="4" eb="6">
      <t>ザンダカ</t>
    </rPh>
    <phoneticPr fontId="2"/>
  </si>
  <si>
    <t>本年度増加額</t>
    <rPh sb="0" eb="3">
      <t>ホンネンド</t>
    </rPh>
    <rPh sb="3" eb="5">
      <t>ゾウカ</t>
    </rPh>
    <rPh sb="5" eb="6">
      <t>ガク</t>
    </rPh>
    <phoneticPr fontId="2"/>
  </si>
  <si>
    <t>本年度減少額</t>
    <rPh sb="0" eb="3">
      <t>ホンネンド</t>
    </rPh>
    <rPh sb="3" eb="6">
      <t>ゲンショウガク</t>
    </rPh>
    <phoneticPr fontId="2"/>
  </si>
  <si>
    <t>本年度末残高</t>
    <rPh sb="0" eb="3">
      <t>ホンネンド</t>
    </rPh>
    <rPh sb="3" eb="4">
      <t>マツ</t>
    </rPh>
    <rPh sb="4" eb="6">
      <t>ザンダカ</t>
    </rPh>
    <phoneticPr fontId="2"/>
  </si>
  <si>
    <t>目的使用</t>
    <rPh sb="0" eb="2">
      <t>モクテキ</t>
    </rPh>
    <rPh sb="2" eb="4">
      <t>シヨウ</t>
    </rPh>
    <phoneticPr fontId="10"/>
  </si>
  <si>
    <t>その他</t>
    <rPh sb="2" eb="3">
      <t>タ</t>
    </rPh>
    <phoneticPr fontId="10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</si>
  <si>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</si>
  <si>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（１）補助金等の明細</t>
    <rPh sb="3" eb="7">
      <t>ホジョキンナド</t>
    </rPh>
    <rPh sb="8" eb="10">
      <t>メイサイ</t>
    </rPh>
    <phoneticPr fontId="10"/>
  </si>
  <si>
    <t>名称</t>
    <rPh sb="0" eb="2">
      <t>メイショウ</t>
    </rPh>
    <phoneticPr fontId="10"/>
  </si>
  <si>
    <t>相手先</t>
    <rPh sb="0" eb="3">
      <t>アイテサキ</t>
    </rPh>
    <phoneticPr fontId="10"/>
  </si>
  <si>
    <t>金額</t>
    <rPh sb="0" eb="2">
      <t>キンガク</t>
    </rPh>
    <phoneticPr fontId="10"/>
  </si>
  <si>
    <t>支出目的</t>
    <rPh sb="0" eb="2">
      <t>シシュツ</t>
    </rPh>
    <rPh sb="2" eb="4">
      <t>モクテキ</t>
    </rPh>
    <phoneticPr fontId="10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</si>
  <si>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0"/>
  </si>
  <si>
    <t>計</t>
    <rPh sb="0" eb="1">
      <t>ケイ</t>
    </rPh>
    <phoneticPr fontId="10"/>
  </si>
  <si>
    <t>その他の補助金等</t>
    <rPh sb="2" eb="3">
      <t>タ</t>
    </rPh>
    <rPh sb="4" eb="7">
      <t>ホジョキン</t>
    </rPh>
    <rPh sb="7" eb="8">
      <t>ナド</t>
    </rPh>
    <phoneticPr fontId="10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</si>
  <si>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0"/>
  </si>
  <si>
    <t>（１）財源の明細</t>
    <rPh sb="3" eb="5">
      <t>ザイゲン</t>
    </rPh>
    <rPh sb="6" eb="8">
      <t>メイサイ</t>
    </rPh>
    <phoneticPr fontId="10"/>
  </si>
  <si>
    <t>会計</t>
    <rPh sb="0" eb="2">
      <t>カイケイ</t>
    </rPh>
    <phoneticPr fontId="2"/>
  </si>
  <si>
    <t>財源の内容</t>
    <rPh sb="0" eb="2">
      <t>ザイゲン</t>
    </rPh>
    <rPh sb="3" eb="5">
      <t>ナイヨウ</t>
    </rPh>
    <phoneticPr fontId="2"/>
  </si>
  <si>
    <t>一般会計</t>
    <rPh sb="0" eb="2">
      <t>イッパン</t>
    </rPh>
    <rPh sb="2" eb="4">
      <t>カイケイ</t>
    </rPh>
    <phoneticPr fontId="2"/>
  </si>
  <si>
    <t>小計</t>
    <rPh sb="0" eb="2">
      <t>ショウケイ</t>
    </rPh>
    <phoneticPr fontId="2"/>
  </si>
  <si>
    <t>資本的
補助金</t>
    <rPh sb="0" eb="3">
      <t>シホンテキ</t>
    </rPh>
    <rPh sb="4" eb="7">
      <t>ホジョキン</t>
    </rPh>
    <phoneticPr fontId="10"/>
  </si>
  <si>
    <t>経常的
補助金</t>
    <rPh sb="0" eb="3">
      <t>ケイジョウテキ</t>
    </rPh>
    <rPh sb="4" eb="7">
      <t>ホジョキン</t>
    </rPh>
    <phoneticPr fontId="10"/>
  </si>
  <si>
    <t>（２）財源情報の明細</t>
    <rPh sb="3" eb="5">
      <t>ザイゲン</t>
    </rPh>
    <rPh sb="5" eb="7">
      <t>ジョウホウ</t>
    </rPh>
    <rPh sb="8" eb="10">
      <t>メイサイ</t>
    </rPh>
    <phoneticPr fontId="10"/>
  </si>
  <si>
    <t>内訳</t>
    <rPh sb="0" eb="2">
      <t>ウチワケ</t>
    </rPh>
    <phoneticPr fontId="10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</si>
  <si>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0"/>
  </si>
  <si>
    <t>地方債</t>
    <rPh sb="0" eb="3">
      <t>チホウサイ</t>
    </rPh>
    <phoneticPr fontId="10"/>
  </si>
  <si>
    <t>税収等</t>
    <rPh sb="0" eb="3">
      <t>ゼイシュウナド</t>
    </rPh>
    <phoneticPr fontId="10"/>
  </si>
  <si>
    <t>その他</t>
    <rPh sb="2" eb="3">
      <t>ホカ</t>
    </rPh>
    <phoneticPr fontId="10"/>
  </si>
  <si>
    <t>純行政コスト</t>
    <rPh sb="0" eb="1">
      <t>ジュン</t>
    </rPh>
    <rPh sb="1" eb="3">
      <t>ギョウセイ</t>
    </rPh>
    <phoneticPr fontId="10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</si>
  <si>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0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</si>
  <si>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0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</si>
  <si>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0"/>
  </si>
  <si>
    <t>（１）資金の明細</t>
    <rPh sb="3" eb="5">
      <t>シキン</t>
    </rPh>
    <rPh sb="6" eb="8">
      <t>メイサイ</t>
    </rPh>
    <phoneticPr fontId="10"/>
  </si>
  <si>
    <t>現金</t>
    <rPh sb="0" eb="2">
      <t>ゲンキン</t>
    </rPh>
    <phoneticPr fontId="2"/>
  </si>
  <si>
    <t>要求払預金</t>
    <rPh sb="0" eb="2">
      <t>ヨウキュウ</t>
    </rPh>
    <rPh sb="2" eb="3">
      <t>ハラ</t>
    </rPh>
    <rPh sb="3" eb="5">
      <t>ヨキン</t>
    </rPh>
    <phoneticPr fontId="2"/>
  </si>
  <si>
    <t>短期投資</t>
    <rPh sb="0" eb="2">
      <t>タンキ</t>
    </rPh>
    <rPh sb="2" eb="4">
      <t>トウシ</t>
    </rPh>
    <phoneticPr fontId="2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</si>
  <si>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</si>
  <si>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0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</si>
  <si>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0"/>
  </si>
  <si>
    <t>（単位：千円）</t>
    <phoneticPr fontId="2"/>
  </si>
  <si>
    <t>（単位：千円）</t>
    <phoneticPr fontId="2"/>
  </si>
  <si>
    <t>（単位：千円）</t>
    <phoneticPr fontId="10"/>
  </si>
  <si>
    <t>賞与引当金</t>
    <rPh sb="0" eb="2">
      <t>ショウヨ</t>
    </rPh>
    <rPh sb="2" eb="4">
      <t>ヒキアテ</t>
    </rPh>
    <rPh sb="4" eb="5">
      <t>キン</t>
    </rPh>
    <phoneticPr fontId="2"/>
  </si>
  <si>
    <t>（単位：千円）</t>
    <phoneticPr fontId="16"/>
  </si>
  <si>
    <t>連合会給付金</t>
    <rPh sb="0" eb="3">
      <t>レンゴウカイ</t>
    </rPh>
    <rPh sb="3" eb="6">
      <t>キュウフキン</t>
    </rPh>
    <phoneticPr fontId="2"/>
  </si>
  <si>
    <t>分担金及び負担金等</t>
    <rPh sb="0" eb="3">
      <t>ブンタンキン</t>
    </rPh>
    <rPh sb="3" eb="4">
      <t>オヨ</t>
    </rPh>
    <rPh sb="5" eb="8">
      <t>フタンキン</t>
    </rPh>
    <rPh sb="8" eb="9">
      <t>ナド</t>
    </rPh>
    <phoneticPr fontId="2"/>
  </si>
  <si>
    <t>連合会負担金</t>
    <rPh sb="0" eb="2">
      <t>レンゴウ</t>
    </rPh>
    <rPh sb="2" eb="3">
      <t>カイ</t>
    </rPh>
    <rPh sb="3" eb="6">
      <t>フタンキン</t>
    </rPh>
    <phoneticPr fontId="2"/>
  </si>
  <si>
    <t>全国市町村議会議員公務災害補償連合会</t>
    <rPh sb="0" eb="2">
      <t>ゼンコク</t>
    </rPh>
    <rPh sb="2" eb="5">
      <t>シチョウソン</t>
    </rPh>
    <rPh sb="5" eb="7">
      <t>ギカイ</t>
    </rPh>
    <rPh sb="7" eb="9">
      <t>ギイン</t>
    </rPh>
    <rPh sb="9" eb="11">
      <t>コウム</t>
    </rPh>
    <rPh sb="11" eb="13">
      <t>サイガイ</t>
    </rPh>
    <rPh sb="13" eb="15">
      <t>ホショウ</t>
    </rPh>
    <rPh sb="15" eb="18">
      <t>レンゴウカイ</t>
    </rPh>
    <phoneticPr fontId="2"/>
  </si>
  <si>
    <t>負担金</t>
    <rPh sb="0" eb="3">
      <t>フタンキン</t>
    </rPh>
    <phoneticPr fontId="2"/>
  </si>
  <si>
    <t>退職手当組合負担金</t>
    <rPh sb="0" eb="6">
      <t>タイショクテアテクミアイ</t>
    </rPh>
    <rPh sb="6" eb="9">
      <t>フタンキン</t>
    </rPh>
    <phoneticPr fontId="2"/>
  </si>
  <si>
    <t>北海道市町村職員退職手当組合負担金</t>
    <rPh sb="0" eb="3">
      <t>ホッカイドウ</t>
    </rPh>
    <rPh sb="3" eb="6">
      <t>シチョウソン</t>
    </rPh>
    <rPh sb="6" eb="8">
      <t>ショクイン</t>
    </rPh>
    <rPh sb="8" eb="14">
      <t>タイショクテアテクミアイ</t>
    </rPh>
    <rPh sb="14" eb="17">
      <t>フタンキン</t>
    </rPh>
    <phoneticPr fontId="2"/>
  </si>
  <si>
    <t>その他</t>
    <rPh sb="2" eb="3">
      <t>タ</t>
    </rPh>
    <phoneticPr fontId="2"/>
  </si>
  <si>
    <t>（単位：千円）</t>
    <rPh sb="4" eb="6">
      <t>センエン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</si>
</sst>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,;\-#,##0,;&quot;-&quot;"/>
    <numFmt numFmtId="177" formatCode="#,##0;&quot;△ &quot;#,##0"/>
    <numFmt numFmtId="178" formatCode="0.00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8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7" fillId="0" borderId="30">
      <alignment horizontal="center" vertical="center"/>
    </xf>
  </cellStyleXfs>
  <cellXfs count="263">
    <xf numFmtId="0" fontId="0" fillId="0" borderId="0" xfId="0">
      <alignment vertical="center"/>
    </xf>
    <xf numFmtId="0" fontId="4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5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4" fillId="0" borderId="0" xfId="2" applyFont="1" applyBorder="1" applyAlignment="1">
      <alignment horizontal="left" vertical="center"/>
    </xf>
    <xf numFmtId="0" fontId="4" fillId="0" borderId="0" xfId="2" applyFont="1" applyBorder="1">
      <alignment vertical="center"/>
    </xf>
    <xf numFmtId="0" fontId="3" fillId="0" borderId="5" xfId="2" applyFont="1" applyBorder="1" applyAlignment="1">
      <alignment vertical="center"/>
    </xf>
    <xf numFmtId="0" fontId="5" fillId="0" borderId="5" xfId="2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19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5" xfId="0" applyFont="1" applyBorder="1" applyAlignment="1">
      <alignment horizontal="right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/>
    </xf>
    <xf numFmtId="0" fontId="14" fillId="0" borderId="11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>
      <alignment vertical="center"/>
    </xf>
    <xf numFmtId="0" fontId="7" fillId="0" borderId="18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>
      <alignment vertical="center"/>
    </xf>
    <xf numFmtId="0" fontId="7" fillId="0" borderId="9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1" fillId="2" borderId="22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0" fillId="0" borderId="16" xfId="0" applyFont="1" applyBorder="1" applyAlignment="1">
      <alignment vertical="center"/>
    </xf>
    <xf numFmtId="0" fontId="20" fillId="0" borderId="23" xfId="0" applyFont="1" applyBorder="1">
      <alignment vertical="center"/>
    </xf>
    <xf numFmtId="0" fontId="20" fillId="0" borderId="13" xfId="0" applyFont="1" applyBorder="1">
      <alignment vertical="center"/>
    </xf>
    <xf numFmtId="0" fontId="20" fillId="0" borderId="16" xfId="0" applyFont="1" applyBorder="1">
      <alignment vertical="center"/>
    </xf>
    <xf numFmtId="0" fontId="20" fillId="0" borderId="16" xfId="0" applyFont="1" applyBorder="1" applyAlignment="1">
      <alignment horizontal="center" vertical="center"/>
    </xf>
    <xf numFmtId="0" fontId="20" fillId="0" borderId="1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right" vertical="center"/>
    </xf>
    <xf numFmtId="0" fontId="27" fillId="0" borderId="23" xfId="0" applyFont="1" applyBorder="1" applyAlignment="1">
      <alignment horizontal="center" vertical="center" wrapText="1"/>
    </xf>
    <xf numFmtId="176" fontId="25" fillId="0" borderId="17" xfId="1" applyNumberFormat="1" applyFont="1" applyBorder="1" applyAlignment="1">
      <alignment vertical="center"/>
    </xf>
    <xf numFmtId="176" fontId="25" fillId="0" borderId="16" xfId="1" applyNumberFormat="1" applyFont="1" applyBorder="1" applyAlignment="1">
      <alignment vertical="center"/>
    </xf>
    <xf numFmtId="176" fontId="25" fillId="0" borderId="1" xfId="1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0" fillId="2" borderId="10" xfId="0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right" vertical="center"/>
    </xf>
    <xf numFmtId="0" fontId="16" fillId="0" borderId="0" xfId="0" applyFont="1" applyBorder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left" vertical="center" wrapText="1"/>
    </xf>
    <xf numFmtId="0" fontId="28" fillId="0" borderId="3" xfId="0" applyFont="1" applyBorder="1">
      <alignment vertical="center"/>
    </xf>
    <xf numFmtId="0" fontId="28" fillId="0" borderId="13" xfId="0" applyFont="1" applyBorder="1">
      <alignment vertical="center"/>
    </xf>
    <xf numFmtId="0" fontId="28" fillId="0" borderId="7" xfId="0" applyFont="1" applyBorder="1" applyAlignment="1">
      <alignment horizontal="left" vertical="center" wrapText="1"/>
    </xf>
    <xf numFmtId="0" fontId="28" fillId="0" borderId="7" xfId="0" applyFont="1" applyBorder="1">
      <alignment vertical="center"/>
    </xf>
    <xf numFmtId="0" fontId="28" fillId="0" borderId="6" xfId="0" applyFont="1" applyBorder="1">
      <alignment vertical="center"/>
    </xf>
    <xf numFmtId="0" fontId="28" fillId="0" borderId="7" xfId="0" applyFont="1" applyBorder="1" applyAlignment="1">
      <alignment horizontal="center" vertical="center" wrapText="1"/>
    </xf>
    <xf numFmtId="0" fontId="28" fillId="0" borderId="3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7" xfId="0" applyFont="1" applyBorder="1" applyAlignment="1">
      <alignment horizontal="left" vertical="center"/>
    </xf>
    <xf numFmtId="0" fontId="28" fillId="0" borderId="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right"/>
    </xf>
    <xf numFmtId="0" fontId="6" fillId="0" borderId="16" xfId="3" applyFont="1" applyBorder="1" applyAlignment="1">
      <alignment horizontal="center" vertical="center"/>
    </xf>
    <xf numFmtId="0" fontId="6" fillId="0" borderId="16" xfId="3" applyFont="1" applyFill="1" applyBorder="1" applyAlignment="1">
      <alignment horizontal="center" vertical="center"/>
    </xf>
    <xf numFmtId="0" fontId="6" fillId="0" borderId="16" xfId="3" applyFont="1" applyBorder="1" applyAlignment="1">
      <alignment horizontal="centerContinuous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3" xfId="3" applyFont="1" applyBorder="1" applyAlignment="1">
      <alignment vertical="center"/>
    </xf>
    <xf numFmtId="0" fontId="6" fillId="0" borderId="13" xfId="3" applyFont="1" applyBorder="1" applyAlignment="1">
      <alignment vertical="center"/>
    </xf>
    <xf numFmtId="0" fontId="6" fillId="0" borderId="16" xfId="3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6" fillId="0" borderId="13" xfId="3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7" fillId="2" borderId="13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0" fillId="2" borderId="16" xfId="0" applyFont="1" applyFill="1" applyBorder="1">
      <alignment vertical="center"/>
    </xf>
    <xf numFmtId="177" fontId="0" fillId="2" borderId="16" xfId="1" applyNumberFormat="1" applyFont="1" applyFill="1" applyBorder="1">
      <alignment vertical="center"/>
    </xf>
    <xf numFmtId="177" fontId="0" fillId="2" borderId="13" xfId="1" applyNumberFormat="1" applyFont="1" applyFill="1" applyBorder="1" applyAlignment="1">
      <alignment horizontal="right" vertical="center"/>
    </xf>
    <xf numFmtId="177" fontId="0" fillId="2" borderId="16" xfId="1" applyNumberFormat="1" applyFont="1" applyFill="1" applyBorder="1" applyAlignment="1">
      <alignment horizontal="right" vertical="center"/>
    </xf>
    <xf numFmtId="38" fontId="0" fillId="2" borderId="0" xfId="0" applyNumberFormat="1" applyFill="1">
      <alignment vertical="center"/>
    </xf>
    <xf numFmtId="0" fontId="0" fillId="2" borderId="16" xfId="0" applyFill="1" applyBorder="1">
      <alignment vertical="center"/>
    </xf>
    <xf numFmtId="177" fontId="14" fillId="2" borderId="16" xfId="1" applyNumberFormat="1" applyFont="1" applyFill="1" applyBorder="1">
      <alignment vertical="center"/>
    </xf>
    <xf numFmtId="177" fontId="14" fillId="2" borderId="13" xfId="1" applyNumberFormat="1" applyFont="1" applyFill="1" applyBorder="1" applyAlignment="1">
      <alignment horizontal="right" vertical="center"/>
    </xf>
    <xf numFmtId="177" fontId="14" fillId="2" borderId="1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>
      <alignment vertical="center"/>
    </xf>
    <xf numFmtId="177" fontId="14" fillId="2" borderId="6" xfId="1" applyNumberFormat="1" applyFont="1" applyFill="1" applyBorder="1" applyAlignment="1">
      <alignment horizontal="right" vertical="center"/>
    </xf>
    <xf numFmtId="177" fontId="14" fillId="2" borderId="10" xfId="1" applyNumberFormat="1" applyFont="1" applyFill="1" applyBorder="1" applyAlignment="1">
      <alignment horizontal="right" vertical="center"/>
    </xf>
    <xf numFmtId="38" fontId="0" fillId="2" borderId="0" xfId="1" applyFont="1" applyFill="1">
      <alignment vertical="center"/>
    </xf>
    <xf numFmtId="38" fontId="17" fillId="2" borderId="0" xfId="1" applyFont="1" applyFill="1">
      <alignment vertical="center"/>
    </xf>
    <xf numFmtId="0" fontId="16" fillId="2" borderId="0" xfId="0" applyFont="1" applyFill="1">
      <alignment vertical="center"/>
    </xf>
    <xf numFmtId="178" fontId="0" fillId="2" borderId="0" xfId="0" applyNumberFormat="1" applyFill="1">
      <alignment vertical="center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Border="1" applyAlignment="1">
      <alignment horizontal="right" vertical="center"/>
    </xf>
    <xf numFmtId="0" fontId="32" fillId="0" borderId="0" xfId="2" applyFont="1" applyBorder="1" applyAlignment="1">
      <alignment horizontal="center" vertical="center" wrapText="1"/>
    </xf>
    <xf numFmtId="0" fontId="32" fillId="0" borderId="0" xfId="2" applyFont="1" applyBorder="1">
      <alignment vertical="center"/>
    </xf>
    <xf numFmtId="0" fontId="32" fillId="0" borderId="0" xfId="2" applyFont="1" applyBorder="1" applyAlignment="1">
      <alignment horizontal="center" vertical="center"/>
    </xf>
    <xf numFmtId="38" fontId="7" fillId="0" borderId="19" xfId="1" applyFont="1" applyBorder="1">
      <alignment vertical="center"/>
    </xf>
    <xf numFmtId="38" fontId="7" fillId="0" borderId="16" xfId="1" applyFont="1" applyBorder="1">
      <alignment vertical="center"/>
    </xf>
    <xf numFmtId="38" fontId="6" fillId="0" borderId="16" xfId="1" applyFont="1" applyBorder="1" applyAlignment="1">
      <alignment vertical="center"/>
    </xf>
    <xf numFmtId="38" fontId="6" fillId="0" borderId="16" xfId="3" applyNumberFormat="1" applyFont="1" applyBorder="1" applyAlignment="1">
      <alignment vertical="center"/>
    </xf>
    <xf numFmtId="38" fontId="32" fillId="0" borderId="0" xfId="1" applyFont="1" applyBorder="1">
      <alignment vertical="center"/>
    </xf>
    <xf numFmtId="38" fontId="7" fillId="0" borderId="19" xfId="0" applyNumberFormat="1" applyFont="1" applyBorder="1">
      <alignment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6" xfId="2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2" borderId="16" xfId="2" applyFont="1" applyFill="1" applyBorder="1" applyAlignment="1">
      <alignment horizontal="left" vertical="center" wrapText="1"/>
    </xf>
    <xf numFmtId="0" fontId="4" fillId="2" borderId="16" xfId="2" applyFont="1" applyFill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4" fillId="0" borderId="16" xfId="2" applyFont="1" applyFill="1" applyBorder="1" applyAlignment="1">
      <alignment horizontal="left" vertical="center"/>
    </xf>
    <xf numFmtId="0" fontId="4" fillId="0" borderId="3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left" vertical="center" wrapText="1"/>
    </xf>
    <xf numFmtId="0" fontId="4" fillId="0" borderId="3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left" vertical="center"/>
    </xf>
    <xf numFmtId="0" fontId="4" fillId="0" borderId="13" xfId="2" applyFont="1" applyBorder="1" applyAlignment="1">
      <alignment horizontal="left" vertical="center"/>
    </xf>
    <xf numFmtId="0" fontId="4" fillId="0" borderId="16" xfId="2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7" fillId="2" borderId="18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38" fontId="28" fillId="0" borderId="3" xfId="1" applyFont="1" applyBorder="1" applyAlignment="1">
      <alignment horizontal="right" vertical="center"/>
    </xf>
    <xf numFmtId="38" fontId="28" fillId="0" borderId="13" xfId="1" applyFont="1" applyBorder="1" applyAlignment="1">
      <alignment horizontal="right" vertical="center"/>
    </xf>
    <xf numFmtId="0" fontId="28" fillId="0" borderId="3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2" borderId="12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0" borderId="29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19" fillId="0" borderId="5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left" vertical="center"/>
    </xf>
    <xf numFmtId="0" fontId="28" fillId="2" borderId="15" xfId="0" applyFont="1" applyFill="1" applyBorder="1" applyAlignment="1">
      <alignment horizontal="left" vertical="center"/>
    </xf>
    <xf numFmtId="0" fontId="28" fillId="2" borderId="1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28" fillId="2" borderId="7" xfId="0" applyFont="1" applyFill="1" applyBorder="1" applyAlignment="1">
      <alignment horizontal="left" vertical="center"/>
    </xf>
    <xf numFmtId="0" fontId="28" fillId="2" borderId="6" xfId="0" applyFont="1" applyFill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6" fillId="0" borderId="18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2" borderId="18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3" xfId="3" applyFont="1" applyFill="1" applyBorder="1" applyAlignment="1">
      <alignment horizontal="center" vertical="center"/>
    </xf>
    <xf numFmtId="38" fontId="19" fillId="2" borderId="0" xfId="1" applyFont="1" applyFill="1" applyAlignment="1">
      <alignment horizontal="left" vertical="center" wrapText="1"/>
    </xf>
    <xf numFmtId="38" fontId="28" fillId="2" borderId="0" xfId="1" applyFont="1" applyFill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right" vertical="center"/>
    </xf>
    <xf numFmtId="0" fontId="0" fillId="2" borderId="16" xfId="0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_附属明細表PL・NW・WS　20060423修正版" xfId="3" xr:uid="{00000000-0005-0000-0000-000006000000}"/>
    <cellStyle name="標準１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1100-000009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8</xdr:row>
      <xdr:rowOff>0</xdr:rowOff>
    </xdr:from>
    <xdr:to>
      <xdr:col>3</xdr:col>
      <xdr:colOff>0</xdr:colOff>
      <xdr:row>8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1100-00000B000000}"/>
            </a:ext>
          </a:extLst>
        </xdr:cNvPr>
        <xdr:cNvCxnSpPr/>
      </xdr:nvCxnSpPr>
      <xdr:spPr>
        <a:xfrm>
          <a:off x="32103" y="1571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158309</xdr:colOff>
      <xdr:row>2</xdr:row>
      <xdr:rowOff>123561</xdr:rowOff>
    </xdr:from>
    <xdr:to>
      <xdr:col>3</xdr:col>
      <xdr:colOff>0</xdr:colOff>
      <xdr:row>3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CxnSpPr/>
      </xdr:nvCxnSpPr>
      <xdr:spPr>
        <a:xfrm>
          <a:off x="24959" y="571236"/>
          <a:ext cx="2384866" cy="2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10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00000000-0008-0000-1100-00000E000000}"/>
            </a:ext>
          </a:extLst>
        </xdr:cNvPr>
        <xdr:cNvCxnSpPr/>
      </xdr:nvCxnSpPr>
      <xdr:spPr>
        <a:xfrm>
          <a:off x="28575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0</xdr:colOff>
      <xdr:row>10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1100-00000F000000}"/>
            </a:ext>
          </a:extLst>
        </xdr:cNvPr>
        <xdr:cNvCxnSpPr/>
      </xdr:nvCxnSpPr>
      <xdr:spPr>
        <a:xfrm>
          <a:off x="28575" y="19526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1569861</xdr:colOff>
      <xdr:row>3</xdr:row>
      <xdr:rowOff>0</xdr:rowOff>
    </xdr:from>
    <xdr:to>
      <xdr:col>3</xdr:col>
      <xdr:colOff>0</xdr:colOff>
      <xdr:row>10</xdr:row>
      <xdr:rowOff>1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1100-000010000000}"/>
            </a:ext>
          </a:extLst>
        </xdr:cNvPr>
        <xdr:cNvCxnSpPr/>
      </xdr:nvCxnSpPr>
      <xdr:spPr>
        <a:xfrm flipV="1">
          <a:off x="2408061" y="571500"/>
          <a:ext cx="1764" cy="1381126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10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1100-000011000000}"/>
            </a:ext>
          </a:extLst>
        </xdr:cNvPr>
        <xdr:cNvCxnSpPr/>
      </xdr:nvCxnSpPr>
      <xdr:spPr>
        <a:xfrm>
          <a:off x="1600200" y="571500"/>
          <a:ext cx="0" cy="138112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236361</xdr:rowOff>
    </xdr:from>
    <xdr:to>
      <xdr:col>3</xdr:col>
      <xdr:colOff>0</xdr:colOff>
      <xdr:row>4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1100-000012000000}"/>
            </a:ext>
          </a:extLst>
        </xdr:cNvPr>
        <xdr:cNvCxnSpPr/>
      </xdr:nvCxnSpPr>
      <xdr:spPr>
        <a:xfrm>
          <a:off x="28575" y="807861"/>
          <a:ext cx="2381250" cy="1764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0</xdr:rowOff>
    </xdr:from>
    <xdr:to>
      <xdr:col>3</xdr:col>
      <xdr:colOff>0</xdr:colOff>
      <xdr:row>5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1100-000013000000}"/>
            </a:ext>
          </a:extLst>
        </xdr:cNvPr>
        <xdr:cNvCxnSpPr/>
      </xdr:nvCxnSpPr>
      <xdr:spPr>
        <a:xfrm>
          <a:off x="28575" y="1000125"/>
          <a:ext cx="2381250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3528</xdr:colOff>
      <xdr:row>6</xdr:row>
      <xdr:rowOff>0</xdr:rowOff>
    </xdr:from>
    <xdr:to>
      <xdr:col>3</xdr:col>
      <xdr:colOff>0</xdr:colOff>
      <xdr:row>6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1100-000014000000}"/>
            </a:ext>
          </a:extLst>
        </xdr:cNvPr>
        <xdr:cNvCxnSpPr/>
      </xdr:nvCxnSpPr>
      <xdr:spPr>
        <a:xfrm>
          <a:off x="32103" y="1190625"/>
          <a:ext cx="237772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</xdr:row>
      <xdr:rowOff>0</xdr:rowOff>
    </xdr:from>
    <xdr:to>
      <xdr:col>3</xdr:col>
      <xdr:colOff>0</xdr:colOff>
      <xdr:row>7</xdr:row>
      <xdr:rowOff>7055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CxnSpPr/>
      </xdr:nvCxnSpPr>
      <xdr:spPr>
        <a:xfrm flipV="1">
          <a:off x="28575" y="1381125"/>
          <a:ext cx="2381250" cy="7055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22578</xdr:colOff>
      <xdr:row>8</xdr:row>
      <xdr:rowOff>19050</xdr:rowOff>
    </xdr:from>
    <xdr:to>
      <xdr:col>2</xdr:col>
      <xdr:colOff>727710</xdr:colOff>
      <xdr:row>8</xdr:row>
      <xdr:rowOff>19050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CxnSpPr/>
      </xdr:nvCxnSpPr>
      <xdr:spPr>
        <a:xfrm>
          <a:off x="22578" y="1581150"/>
          <a:ext cx="2145312" cy="0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9</xdr:row>
      <xdr:rowOff>0</xdr:rowOff>
    </xdr:from>
    <xdr:to>
      <xdr:col>3</xdr:col>
      <xdr:colOff>0</xdr:colOff>
      <xdr:row>9</xdr:row>
      <xdr:rowOff>3528</xdr:rowOff>
    </xdr:to>
    <xdr:cxnSp macro="">
      <xdr:nvCxnSpPr>
        <xdr:cNvPr id="23" name="直線コネクタ 22">
          <a:extLst>
            <a:ext uri="{FF2B5EF4-FFF2-40B4-BE49-F238E27FC236}">
              <a16:creationId xmlns:a16="http://schemas.microsoft.com/office/drawing/2014/main" id="{00000000-0008-0000-1100-000017000000}"/>
            </a:ext>
          </a:extLst>
        </xdr:cNvPr>
        <xdr:cNvCxnSpPr/>
      </xdr:nvCxnSpPr>
      <xdr:spPr>
        <a:xfrm flipV="1">
          <a:off x="28575" y="1762125"/>
          <a:ext cx="2381250" cy="3528"/>
        </a:xfrm>
        <a:prstGeom prst="line">
          <a:avLst/>
        </a:prstGeom>
        <a:ln w="63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U52"/>
  <sheetViews>
    <sheetView tabSelected="1" zoomScaleNormal="100" zoomScaleSheetLayoutView="100" workbookViewId="0">
      <selection activeCell="A2" sqref="A2:S2"/>
    </sheetView>
  </sheetViews>
  <sheetFormatPr defaultRowHeight="13.2" x14ac:dyDescent="0.2"/>
  <cols>
    <col min="1" max="1" width="0.88671875" customWidth="1"/>
    <col min="2" max="2" width="3.77734375" customWidth="1"/>
    <col min="3" max="3" width="16.77734375" customWidth="1"/>
    <col min="4" max="17" width="8.44140625" customWidth="1"/>
    <col min="18" max="18" width="16.21875" customWidth="1"/>
    <col min="19" max="19" width="0.6640625" customWidth="1"/>
    <col min="20" max="20" width="0.33203125" customWidth="1"/>
  </cols>
  <sheetData>
    <row r="1" spans="1:19" ht="18.75" customHeight="1" x14ac:dyDescent="0.2">
      <c r="A1" s="151" t="s">
        <v>11</v>
      </c>
      <c r="B1" s="152"/>
      <c r="C1" s="152"/>
      <c r="D1" s="152"/>
      <c r="E1" s="152"/>
    </row>
    <row r="2" spans="1:19" ht="24.75" customHeight="1" x14ac:dyDescent="0.2">
      <c r="A2" s="153" t="s">
        <v>12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</row>
    <row r="3" spans="1:19" ht="19.5" customHeight="1" x14ac:dyDescent="0.2">
      <c r="A3" s="151" t="s">
        <v>13</v>
      </c>
      <c r="B3" s="152"/>
      <c r="C3" s="152"/>
      <c r="D3" s="152"/>
      <c r="E3" s="152"/>
      <c r="F3" s="152"/>
      <c r="G3" s="15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9" ht="17.25" customHeight="1" x14ac:dyDescent="0.2">
      <c r="A4" s="154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</row>
    <row r="5" spans="1:19" ht="16.5" customHeight="1" x14ac:dyDescent="0.2">
      <c r="A5" s="151" t="s">
        <v>14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</row>
    <row r="6" spans="1:19" ht="1.5" customHeight="1" x14ac:dyDescent="0.2"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</row>
    <row r="7" spans="1:19" ht="20.25" customHeight="1" x14ac:dyDescent="0.2">
      <c r="A7" s="3"/>
      <c r="B7" s="4" t="s">
        <v>15</v>
      </c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7" t="s">
        <v>157</v>
      </c>
      <c r="R7" s="6"/>
      <c r="S7" s="3"/>
    </row>
    <row r="8" spans="1:19" ht="37.5" customHeight="1" x14ac:dyDescent="0.2">
      <c r="A8" s="3"/>
      <c r="B8" s="157" t="s">
        <v>16</v>
      </c>
      <c r="C8" s="157"/>
      <c r="D8" s="161" t="s">
        <v>17</v>
      </c>
      <c r="E8" s="156"/>
      <c r="F8" s="161" t="s">
        <v>18</v>
      </c>
      <c r="G8" s="156"/>
      <c r="H8" s="161" t="s">
        <v>19</v>
      </c>
      <c r="I8" s="156"/>
      <c r="J8" s="161" t="s">
        <v>20</v>
      </c>
      <c r="K8" s="156"/>
      <c r="L8" s="161" t="s">
        <v>21</v>
      </c>
      <c r="M8" s="156"/>
      <c r="N8" s="156" t="s">
        <v>22</v>
      </c>
      <c r="O8" s="157"/>
      <c r="P8" s="158" t="s">
        <v>23</v>
      </c>
      <c r="Q8" s="159"/>
      <c r="R8" s="8"/>
      <c r="S8" s="3"/>
    </row>
    <row r="9" spans="1:19" ht="14.1" customHeight="1" x14ac:dyDescent="0.2">
      <c r="A9" s="3"/>
      <c r="B9" s="160"/>
      <c r="C9" s="160"/>
      <c r="D9" s="161"/>
      <c r="E9" s="156"/>
      <c r="F9" s="161"/>
      <c r="G9" s="156"/>
      <c r="H9" s="161"/>
      <c r="I9" s="156"/>
      <c r="J9" s="161"/>
      <c r="K9" s="156"/>
      <c r="L9" s="161"/>
      <c r="M9" s="156"/>
      <c r="N9" s="156"/>
      <c r="O9" s="157"/>
      <c r="P9" s="159"/>
      <c r="Q9" s="159"/>
      <c r="R9" s="8"/>
      <c r="S9" s="3"/>
    </row>
    <row r="10" spans="1:19" ht="14.1" customHeight="1" x14ac:dyDescent="0.2">
      <c r="A10" s="3"/>
      <c r="B10" s="160"/>
      <c r="C10" s="160"/>
      <c r="D10" s="161"/>
      <c r="E10" s="156"/>
      <c r="F10" s="161"/>
      <c r="G10" s="156"/>
      <c r="H10" s="161"/>
      <c r="I10" s="156"/>
      <c r="J10" s="161"/>
      <c r="K10" s="156"/>
      <c r="L10" s="161"/>
      <c r="M10" s="156"/>
      <c r="N10" s="156"/>
      <c r="O10" s="157"/>
      <c r="P10" s="159"/>
      <c r="Q10" s="159"/>
      <c r="R10" s="8"/>
      <c r="S10" s="3"/>
    </row>
    <row r="11" spans="1:19" ht="14.1" customHeight="1" x14ac:dyDescent="0.2">
      <c r="A11" s="3"/>
      <c r="B11" s="162"/>
      <c r="C11" s="162"/>
      <c r="D11" s="163"/>
      <c r="E11" s="164"/>
      <c r="F11" s="163"/>
      <c r="G11" s="164"/>
      <c r="H11" s="163"/>
      <c r="I11" s="164"/>
      <c r="J11" s="163"/>
      <c r="K11" s="164"/>
      <c r="L11" s="161"/>
      <c r="M11" s="156"/>
      <c r="N11" s="156"/>
      <c r="O11" s="157"/>
      <c r="P11" s="159"/>
      <c r="Q11" s="159"/>
      <c r="R11" s="8"/>
      <c r="S11" s="3"/>
    </row>
    <row r="12" spans="1:19" ht="14.1" customHeight="1" x14ac:dyDescent="0.2">
      <c r="A12" s="3"/>
      <c r="B12" s="162"/>
      <c r="C12" s="162"/>
      <c r="D12" s="163"/>
      <c r="E12" s="164"/>
      <c r="F12" s="163"/>
      <c r="G12" s="164"/>
      <c r="H12" s="163"/>
      <c r="I12" s="164"/>
      <c r="J12" s="163"/>
      <c r="K12" s="164"/>
      <c r="L12" s="161"/>
      <c r="M12" s="156"/>
      <c r="N12" s="156"/>
      <c r="O12" s="157"/>
      <c r="P12" s="159"/>
      <c r="Q12" s="159"/>
      <c r="R12" s="8"/>
      <c r="S12" s="3"/>
    </row>
    <row r="13" spans="1:19" ht="14.1" customHeight="1" x14ac:dyDescent="0.2">
      <c r="A13" s="3"/>
      <c r="B13" s="160"/>
      <c r="C13" s="160"/>
      <c r="D13" s="161"/>
      <c r="E13" s="156"/>
      <c r="F13" s="161"/>
      <c r="G13" s="156"/>
      <c r="H13" s="161"/>
      <c r="I13" s="156"/>
      <c r="J13" s="161"/>
      <c r="K13" s="156"/>
      <c r="L13" s="161"/>
      <c r="M13" s="156"/>
      <c r="N13" s="156"/>
      <c r="O13" s="157"/>
      <c r="P13" s="159"/>
      <c r="Q13" s="159"/>
      <c r="R13" s="8"/>
      <c r="S13" s="3"/>
    </row>
    <row r="14" spans="1:19" ht="14.1" customHeight="1" x14ac:dyDescent="0.2">
      <c r="A14" s="3"/>
      <c r="B14" s="166"/>
      <c r="C14" s="166"/>
      <c r="D14" s="163"/>
      <c r="E14" s="164"/>
      <c r="F14" s="163"/>
      <c r="G14" s="164"/>
      <c r="H14" s="163"/>
      <c r="I14" s="164"/>
      <c r="J14" s="163"/>
      <c r="K14" s="164"/>
      <c r="L14" s="161"/>
      <c r="M14" s="156"/>
      <c r="N14" s="156"/>
      <c r="O14" s="157"/>
      <c r="P14" s="159"/>
      <c r="Q14" s="159"/>
      <c r="R14" s="8"/>
      <c r="S14" s="3"/>
    </row>
    <row r="15" spans="1:19" ht="14.1" customHeight="1" x14ac:dyDescent="0.2">
      <c r="A15" s="3"/>
      <c r="B15" s="165"/>
      <c r="C15" s="165"/>
      <c r="D15" s="161"/>
      <c r="E15" s="156"/>
      <c r="F15" s="161"/>
      <c r="G15" s="156"/>
      <c r="H15" s="161"/>
      <c r="I15" s="156"/>
      <c r="J15" s="161"/>
      <c r="K15" s="156"/>
      <c r="L15" s="161"/>
      <c r="M15" s="156"/>
      <c r="N15" s="156"/>
      <c r="O15" s="157"/>
      <c r="P15" s="159"/>
      <c r="Q15" s="159"/>
      <c r="R15" s="8"/>
      <c r="S15" s="3"/>
    </row>
    <row r="16" spans="1:19" ht="14.1" customHeight="1" x14ac:dyDescent="0.2">
      <c r="A16" s="3"/>
      <c r="B16" s="166"/>
      <c r="C16" s="166"/>
      <c r="D16" s="163"/>
      <c r="E16" s="164"/>
      <c r="F16" s="163"/>
      <c r="G16" s="164"/>
      <c r="H16" s="163"/>
      <c r="I16" s="164"/>
      <c r="J16" s="163"/>
      <c r="K16" s="164"/>
      <c r="L16" s="161"/>
      <c r="M16" s="156"/>
      <c r="N16" s="156"/>
      <c r="O16" s="157"/>
      <c r="P16" s="159"/>
      <c r="Q16" s="159"/>
      <c r="R16" s="8"/>
      <c r="S16" s="3"/>
    </row>
    <row r="17" spans="1:19" ht="14.1" customHeight="1" x14ac:dyDescent="0.2">
      <c r="A17" s="3"/>
      <c r="B17" s="162"/>
      <c r="C17" s="162"/>
      <c r="D17" s="163"/>
      <c r="E17" s="164"/>
      <c r="F17" s="163"/>
      <c r="G17" s="164"/>
      <c r="H17" s="163"/>
      <c r="I17" s="164"/>
      <c r="J17" s="163"/>
      <c r="K17" s="164"/>
      <c r="L17" s="161"/>
      <c r="M17" s="156"/>
      <c r="N17" s="156"/>
      <c r="O17" s="157"/>
      <c r="P17" s="159"/>
      <c r="Q17" s="159"/>
      <c r="R17" s="8"/>
      <c r="S17" s="3"/>
    </row>
    <row r="18" spans="1:19" ht="14.1" customHeight="1" x14ac:dyDescent="0.2">
      <c r="A18" s="3"/>
      <c r="B18" s="162"/>
      <c r="C18" s="162"/>
      <c r="D18" s="163"/>
      <c r="E18" s="164"/>
      <c r="F18" s="163"/>
      <c r="G18" s="164"/>
      <c r="H18" s="163"/>
      <c r="I18" s="164"/>
      <c r="J18" s="163"/>
      <c r="K18" s="164"/>
      <c r="L18" s="161"/>
      <c r="M18" s="156"/>
      <c r="N18" s="156"/>
      <c r="O18" s="157"/>
      <c r="P18" s="159"/>
      <c r="Q18" s="159"/>
      <c r="R18" s="8"/>
      <c r="S18" s="3"/>
    </row>
    <row r="19" spans="1:19" ht="14.1" customHeight="1" x14ac:dyDescent="0.2">
      <c r="A19" s="3"/>
      <c r="B19" s="167"/>
      <c r="C19" s="167"/>
      <c r="D19" s="163"/>
      <c r="E19" s="164"/>
      <c r="F19" s="163"/>
      <c r="G19" s="164"/>
      <c r="H19" s="163"/>
      <c r="I19" s="164"/>
      <c r="J19" s="163"/>
      <c r="K19" s="164"/>
      <c r="L19" s="161"/>
      <c r="M19" s="156"/>
      <c r="N19" s="156"/>
      <c r="O19" s="157"/>
      <c r="P19" s="159"/>
      <c r="Q19" s="159"/>
      <c r="R19" s="8"/>
      <c r="S19" s="3"/>
    </row>
    <row r="20" spans="1:19" ht="14.1" customHeight="1" x14ac:dyDescent="0.2">
      <c r="A20" s="3"/>
      <c r="B20" s="160"/>
      <c r="C20" s="160"/>
      <c r="D20" s="161"/>
      <c r="E20" s="156"/>
      <c r="F20" s="161"/>
      <c r="G20" s="156"/>
      <c r="H20" s="161"/>
      <c r="I20" s="156"/>
      <c r="J20" s="161"/>
      <c r="K20" s="156"/>
      <c r="L20" s="161"/>
      <c r="M20" s="156"/>
      <c r="N20" s="156"/>
      <c r="O20" s="157"/>
      <c r="P20" s="159"/>
      <c r="Q20" s="159"/>
      <c r="R20" s="8"/>
      <c r="S20" s="3"/>
    </row>
    <row r="21" spans="1:19" ht="14.1" customHeight="1" x14ac:dyDescent="0.2">
      <c r="A21" s="3"/>
      <c r="B21" s="168"/>
      <c r="C21" s="168"/>
      <c r="D21" s="169"/>
      <c r="E21" s="170"/>
      <c r="F21" s="169"/>
      <c r="G21" s="170"/>
      <c r="H21" s="169"/>
      <c r="I21" s="170"/>
      <c r="J21" s="169"/>
      <c r="K21" s="170"/>
      <c r="L21" s="161"/>
      <c r="M21" s="156"/>
      <c r="N21" s="156"/>
      <c r="O21" s="157"/>
      <c r="P21" s="159"/>
      <c r="Q21" s="159"/>
      <c r="R21" s="8"/>
      <c r="S21" s="3"/>
    </row>
    <row r="22" spans="1:19" ht="14.1" customHeight="1" x14ac:dyDescent="0.2">
      <c r="A22" s="3"/>
      <c r="B22" s="171"/>
      <c r="C22" s="171"/>
      <c r="D22" s="169"/>
      <c r="E22" s="170"/>
      <c r="F22" s="169"/>
      <c r="G22" s="170"/>
      <c r="H22" s="169"/>
      <c r="I22" s="170"/>
      <c r="J22" s="169"/>
      <c r="K22" s="170"/>
      <c r="L22" s="161"/>
      <c r="M22" s="156"/>
      <c r="N22" s="156"/>
      <c r="O22" s="157"/>
      <c r="P22" s="159"/>
      <c r="Q22" s="159"/>
      <c r="R22" s="8"/>
      <c r="S22" s="3"/>
    </row>
    <row r="23" spans="1:19" ht="14.1" customHeight="1" x14ac:dyDescent="0.2">
      <c r="A23" s="3"/>
      <c r="B23" s="171"/>
      <c r="C23" s="171"/>
      <c r="D23" s="169"/>
      <c r="E23" s="170"/>
      <c r="F23" s="169"/>
      <c r="G23" s="170"/>
      <c r="H23" s="169"/>
      <c r="I23" s="170"/>
      <c r="J23" s="169"/>
      <c r="K23" s="170"/>
      <c r="L23" s="161"/>
      <c r="M23" s="156"/>
      <c r="N23" s="156"/>
      <c r="O23" s="157"/>
      <c r="P23" s="159"/>
      <c r="Q23" s="159"/>
      <c r="R23" s="8"/>
      <c r="S23" s="3"/>
    </row>
    <row r="24" spans="1:19" ht="14.1" customHeight="1" x14ac:dyDescent="0.2">
      <c r="A24" s="3"/>
      <c r="B24" s="168"/>
      <c r="C24" s="168"/>
      <c r="D24" s="169"/>
      <c r="E24" s="170"/>
      <c r="F24" s="169"/>
      <c r="G24" s="170"/>
      <c r="H24" s="169"/>
      <c r="I24" s="170"/>
      <c r="J24" s="169"/>
      <c r="K24" s="170"/>
      <c r="L24" s="161"/>
      <c r="M24" s="156"/>
      <c r="N24" s="156"/>
      <c r="O24" s="157"/>
      <c r="P24" s="159"/>
      <c r="Q24" s="159"/>
      <c r="R24" s="8"/>
      <c r="S24" s="3"/>
    </row>
    <row r="25" spans="1:19" ht="14.1" customHeight="1" x14ac:dyDescent="0.2">
      <c r="A25" s="3"/>
      <c r="B25" s="171"/>
      <c r="C25" s="171"/>
      <c r="D25" s="169"/>
      <c r="E25" s="170"/>
      <c r="F25" s="169"/>
      <c r="G25" s="170"/>
      <c r="H25" s="169"/>
      <c r="I25" s="170"/>
      <c r="J25" s="169"/>
      <c r="K25" s="170"/>
      <c r="L25" s="161"/>
      <c r="M25" s="156"/>
      <c r="N25" s="156"/>
      <c r="O25" s="157"/>
      <c r="P25" s="159"/>
      <c r="Q25" s="159"/>
      <c r="R25" s="8"/>
      <c r="S25" s="3"/>
    </row>
    <row r="26" spans="1:19" ht="14.1" customHeight="1" x14ac:dyDescent="0.2">
      <c r="A26" s="3"/>
      <c r="B26" s="163" t="s">
        <v>8</v>
      </c>
      <c r="C26" s="164"/>
      <c r="D26" s="163"/>
      <c r="E26" s="164"/>
      <c r="F26" s="163"/>
      <c r="G26" s="164"/>
      <c r="H26" s="163"/>
      <c r="I26" s="164"/>
      <c r="J26" s="163"/>
      <c r="K26" s="164"/>
      <c r="L26" s="161"/>
      <c r="M26" s="156"/>
      <c r="N26" s="156"/>
      <c r="O26" s="157"/>
      <c r="P26" s="159"/>
      <c r="Q26" s="159"/>
      <c r="R26" s="8"/>
      <c r="S26" s="3"/>
    </row>
    <row r="27" spans="1:19" ht="8.4" customHeight="1" x14ac:dyDescent="0.2">
      <c r="A27" s="3"/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1"/>
      <c r="M27" s="11"/>
      <c r="N27" s="11"/>
      <c r="O27" s="11"/>
      <c r="P27" s="12"/>
      <c r="Q27" s="12"/>
      <c r="R27" s="12"/>
      <c r="S27" s="3"/>
    </row>
    <row r="28" spans="1:19" ht="6.75" customHeight="1" x14ac:dyDescent="0.2">
      <c r="A28" s="3"/>
      <c r="B28" s="3"/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3"/>
      <c r="P28" s="3"/>
      <c r="Q28" s="3"/>
      <c r="R28" s="3"/>
      <c r="S28" s="3"/>
    </row>
    <row r="29" spans="1:19" ht="20.25" customHeight="1" x14ac:dyDescent="0.2">
      <c r="A29" s="3"/>
      <c r="B29" s="15" t="s">
        <v>141</v>
      </c>
      <c r="C29" s="16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3"/>
      <c r="P29" s="3"/>
      <c r="Q29" s="3"/>
      <c r="R29" s="17" t="s">
        <v>146</v>
      </c>
      <c r="S29" s="3"/>
    </row>
    <row r="30" spans="1:19" ht="12.9" customHeight="1" x14ac:dyDescent="0.2">
      <c r="A30" s="3"/>
      <c r="B30" s="157" t="s">
        <v>16</v>
      </c>
      <c r="C30" s="157"/>
      <c r="D30" s="157" t="s">
        <v>24</v>
      </c>
      <c r="E30" s="157"/>
      <c r="F30" s="157" t="s">
        <v>25</v>
      </c>
      <c r="G30" s="157"/>
      <c r="H30" s="157" t="s">
        <v>26</v>
      </c>
      <c r="I30" s="157"/>
      <c r="J30" s="157" t="s">
        <v>27</v>
      </c>
      <c r="K30" s="157"/>
      <c r="L30" s="157" t="s">
        <v>28</v>
      </c>
      <c r="M30" s="157"/>
      <c r="N30" s="157" t="s">
        <v>29</v>
      </c>
      <c r="O30" s="157"/>
      <c r="P30" s="157" t="s">
        <v>30</v>
      </c>
      <c r="Q30" s="157"/>
      <c r="R30" s="157" t="s">
        <v>31</v>
      </c>
      <c r="S30" s="3"/>
    </row>
    <row r="31" spans="1:19" ht="12.9" customHeight="1" x14ac:dyDescent="0.2">
      <c r="A31" s="3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3"/>
    </row>
    <row r="32" spans="1:19" ht="14.1" customHeight="1" x14ac:dyDescent="0.2">
      <c r="A32" s="3"/>
      <c r="B32" s="172"/>
      <c r="C32" s="173"/>
      <c r="D32" s="161"/>
      <c r="E32" s="156"/>
      <c r="F32" s="161"/>
      <c r="G32" s="156"/>
      <c r="H32" s="161"/>
      <c r="I32" s="156"/>
      <c r="J32" s="161"/>
      <c r="K32" s="156"/>
      <c r="L32" s="161"/>
      <c r="M32" s="156"/>
      <c r="N32" s="161"/>
      <c r="O32" s="156"/>
      <c r="P32" s="161"/>
      <c r="Q32" s="156"/>
      <c r="R32" s="18"/>
      <c r="S32" s="3"/>
    </row>
    <row r="33" spans="1:19" ht="14.1" customHeight="1" x14ac:dyDescent="0.2">
      <c r="A33" s="3"/>
      <c r="B33" s="162"/>
      <c r="C33" s="162"/>
      <c r="D33" s="163"/>
      <c r="E33" s="164"/>
      <c r="F33" s="163"/>
      <c r="G33" s="164"/>
      <c r="H33" s="163"/>
      <c r="I33" s="164"/>
      <c r="J33" s="163"/>
      <c r="K33" s="164"/>
      <c r="L33" s="163"/>
      <c r="M33" s="164"/>
      <c r="N33" s="163"/>
      <c r="O33" s="164"/>
      <c r="P33" s="163"/>
      <c r="Q33" s="164"/>
      <c r="R33" s="19"/>
      <c r="S33" s="3"/>
    </row>
    <row r="34" spans="1:19" ht="14.1" customHeight="1" x14ac:dyDescent="0.2">
      <c r="A34" s="3"/>
      <c r="B34" s="162"/>
      <c r="C34" s="162"/>
      <c r="D34" s="163"/>
      <c r="E34" s="164"/>
      <c r="F34" s="163"/>
      <c r="G34" s="164"/>
      <c r="H34" s="163"/>
      <c r="I34" s="164"/>
      <c r="J34" s="163"/>
      <c r="K34" s="164"/>
      <c r="L34" s="163"/>
      <c r="M34" s="164"/>
      <c r="N34" s="163"/>
      <c r="O34" s="164"/>
      <c r="P34" s="163"/>
      <c r="Q34" s="164"/>
      <c r="R34" s="19"/>
      <c r="S34" s="3"/>
    </row>
    <row r="35" spans="1:19" ht="14.1" customHeight="1" x14ac:dyDescent="0.2">
      <c r="A35" s="3"/>
      <c r="B35" s="160"/>
      <c r="C35" s="160"/>
      <c r="D35" s="163"/>
      <c r="E35" s="164"/>
      <c r="F35" s="163"/>
      <c r="G35" s="164"/>
      <c r="H35" s="163"/>
      <c r="I35" s="164"/>
      <c r="J35" s="163"/>
      <c r="K35" s="164"/>
      <c r="L35" s="163"/>
      <c r="M35" s="164"/>
      <c r="N35" s="163"/>
      <c r="O35" s="164"/>
      <c r="P35" s="163"/>
      <c r="Q35" s="164"/>
      <c r="R35" s="19"/>
      <c r="S35" s="3"/>
    </row>
    <row r="36" spans="1:19" ht="14.1" customHeight="1" x14ac:dyDescent="0.2">
      <c r="A36" s="3"/>
      <c r="B36" s="162"/>
      <c r="C36" s="162"/>
      <c r="D36" s="163"/>
      <c r="E36" s="164"/>
      <c r="F36" s="163"/>
      <c r="G36" s="164"/>
      <c r="H36" s="163"/>
      <c r="I36" s="164"/>
      <c r="J36" s="163"/>
      <c r="K36" s="164"/>
      <c r="L36" s="163"/>
      <c r="M36" s="164"/>
      <c r="N36" s="163"/>
      <c r="O36" s="164"/>
      <c r="P36" s="163"/>
      <c r="Q36" s="164"/>
      <c r="R36" s="19"/>
      <c r="S36" s="3"/>
    </row>
    <row r="37" spans="1:19" ht="14.1" customHeight="1" x14ac:dyDescent="0.2">
      <c r="A37" s="3"/>
      <c r="B37" s="166"/>
      <c r="C37" s="166"/>
      <c r="D37" s="163"/>
      <c r="E37" s="164"/>
      <c r="F37" s="163"/>
      <c r="G37" s="164"/>
      <c r="H37" s="163"/>
      <c r="I37" s="164"/>
      <c r="J37" s="163"/>
      <c r="K37" s="164"/>
      <c r="L37" s="161"/>
      <c r="M37" s="174"/>
      <c r="N37" s="157"/>
      <c r="O37" s="157"/>
      <c r="P37" s="159"/>
      <c r="Q37" s="159"/>
      <c r="R37" s="20"/>
      <c r="S37" s="3"/>
    </row>
    <row r="38" spans="1:19" ht="14.1" customHeight="1" x14ac:dyDescent="0.2">
      <c r="A38" s="3"/>
      <c r="B38" s="165"/>
      <c r="C38" s="165"/>
      <c r="D38" s="161"/>
      <c r="E38" s="156"/>
      <c r="F38" s="161"/>
      <c r="G38" s="156"/>
      <c r="H38" s="161"/>
      <c r="I38" s="156"/>
      <c r="J38" s="161"/>
      <c r="K38" s="156"/>
      <c r="L38" s="161"/>
      <c r="M38" s="174"/>
      <c r="N38" s="157"/>
      <c r="O38" s="157"/>
      <c r="P38" s="159"/>
      <c r="Q38" s="159"/>
      <c r="R38" s="20"/>
      <c r="S38" s="3"/>
    </row>
    <row r="39" spans="1:19" ht="14.1" customHeight="1" x14ac:dyDescent="0.2">
      <c r="A39" s="3"/>
      <c r="B39" s="166"/>
      <c r="C39" s="166"/>
      <c r="D39" s="163"/>
      <c r="E39" s="164"/>
      <c r="F39" s="163"/>
      <c r="G39" s="164"/>
      <c r="H39" s="163"/>
      <c r="I39" s="164"/>
      <c r="J39" s="163"/>
      <c r="K39" s="164"/>
      <c r="L39" s="161"/>
      <c r="M39" s="174"/>
      <c r="N39" s="157"/>
      <c r="O39" s="157"/>
      <c r="P39" s="159"/>
      <c r="Q39" s="159"/>
      <c r="R39" s="20"/>
      <c r="S39" s="3"/>
    </row>
    <row r="40" spans="1:19" ht="14.1" customHeight="1" x14ac:dyDescent="0.2">
      <c r="A40" s="3"/>
      <c r="B40" s="162"/>
      <c r="C40" s="162"/>
      <c r="D40" s="163"/>
      <c r="E40" s="164"/>
      <c r="F40" s="163"/>
      <c r="G40" s="164"/>
      <c r="H40" s="163"/>
      <c r="I40" s="164"/>
      <c r="J40" s="163"/>
      <c r="K40" s="164"/>
      <c r="L40" s="163"/>
      <c r="M40" s="164"/>
      <c r="N40" s="163"/>
      <c r="O40" s="164"/>
      <c r="P40" s="163"/>
      <c r="Q40" s="164"/>
      <c r="R40" s="19"/>
      <c r="S40" s="3"/>
    </row>
    <row r="41" spans="1:19" ht="14.1" customHeight="1" x14ac:dyDescent="0.2">
      <c r="A41" s="3"/>
      <c r="B41" s="162"/>
      <c r="C41" s="162"/>
      <c r="D41" s="163"/>
      <c r="E41" s="164"/>
      <c r="F41" s="163"/>
      <c r="G41" s="164"/>
      <c r="H41" s="163"/>
      <c r="I41" s="164"/>
      <c r="J41" s="163"/>
      <c r="K41" s="164"/>
      <c r="L41" s="163"/>
      <c r="M41" s="164"/>
      <c r="N41" s="163"/>
      <c r="O41" s="164"/>
      <c r="P41" s="163"/>
      <c r="Q41" s="164"/>
      <c r="R41" s="19"/>
      <c r="S41" s="3"/>
    </row>
    <row r="42" spans="1:19" ht="14.1" customHeight="1" x14ac:dyDescent="0.2">
      <c r="A42" s="3"/>
      <c r="B42" s="175"/>
      <c r="C42" s="176"/>
      <c r="D42" s="163"/>
      <c r="E42" s="164"/>
      <c r="F42" s="163"/>
      <c r="G42" s="164"/>
      <c r="H42" s="163"/>
      <c r="I42" s="164"/>
      <c r="J42" s="163"/>
      <c r="K42" s="164"/>
      <c r="L42" s="163"/>
      <c r="M42" s="164"/>
      <c r="N42" s="163"/>
      <c r="O42" s="164"/>
      <c r="P42" s="163"/>
      <c r="Q42" s="164"/>
      <c r="R42" s="21"/>
      <c r="S42" s="22"/>
    </row>
    <row r="43" spans="1:19" ht="14.1" customHeight="1" x14ac:dyDescent="0.2">
      <c r="A43" s="3"/>
      <c r="B43" s="162"/>
      <c r="C43" s="162"/>
      <c r="D43" s="163"/>
      <c r="E43" s="164"/>
      <c r="F43" s="163"/>
      <c r="G43" s="164"/>
      <c r="H43" s="163"/>
      <c r="I43" s="164"/>
      <c r="J43" s="163"/>
      <c r="K43" s="164"/>
      <c r="L43" s="163"/>
      <c r="M43" s="164"/>
      <c r="N43" s="163"/>
      <c r="O43" s="164"/>
      <c r="P43" s="163"/>
      <c r="Q43" s="164"/>
      <c r="R43" s="19"/>
      <c r="S43" s="3"/>
    </row>
    <row r="44" spans="1:19" ht="14.1" customHeight="1" x14ac:dyDescent="0.2">
      <c r="A44" s="3"/>
      <c r="B44" s="162"/>
      <c r="C44" s="162"/>
      <c r="D44" s="163"/>
      <c r="E44" s="164"/>
      <c r="F44" s="163"/>
      <c r="G44" s="164"/>
      <c r="H44" s="163"/>
      <c r="I44" s="164"/>
      <c r="J44" s="163"/>
      <c r="K44" s="164"/>
      <c r="L44" s="163"/>
      <c r="M44" s="164"/>
      <c r="N44" s="163"/>
      <c r="O44" s="164"/>
      <c r="P44" s="163"/>
      <c r="Q44" s="164"/>
      <c r="R44" s="19"/>
      <c r="S44" s="3"/>
    </row>
    <row r="45" spans="1:19" ht="14.1" customHeight="1" x14ac:dyDescent="0.2">
      <c r="A45" s="3"/>
      <c r="B45" s="160"/>
      <c r="C45" s="160"/>
      <c r="D45" s="163"/>
      <c r="E45" s="164"/>
      <c r="F45" s="163"/>
      <c r="G45" s="164"/>
      <c r="H45" s="163"/>
      <c r="I45" s="164"/>
      <c r="J45" s="163"/>
      <c r="K45" s="164"/>
      <c r="L45" s="163"/>
      <c r="M45" s="164"/>
      <c r="N45" s="163"/>
      <c r="O45" s="164"/>
      <c r="P45" s="163"/>
      <c r="Q45" s="164"/>
      <c r="R45" s="19"/>
      <c r="S45" s="3"/>
    </row>
    <row r="46" spans="1:19" ht="14.1" customHeight="1" x14ac:dyDescent="0.2">
      <c r="A46" s="3"/>
      <c r="B46" s="162"/>
      <c r="C46" s="162"/>
      <c r="D46" s="163"/>
      <c r="E46" s="164"/>
      <c r="F46" s="163"/>
      <c r="G46" s="164"/>
      <c r="H46" s="163"/>
      <c r="I46" s="164"/>
      <c r="J46" s="163"/>
      <c r="K46" s="164"/>
      <c r="L46" s="163"/>
      <c r="M46" s="164"/>
      <c r="N46" s="163"/>
      <c r="O46" s="164"/>
      <c r="P46" s="163"/>
      <c r="Q46" s="164"/>
      <c r="R46" s="19"/>
      <c r="S46" s="3"/>
    </row>
    <row r="47" spans="1:19" ht="14.1" customHeight="1" x14ac:dyDescent="0.2">
      <c r="A47" s="3"/>
      <c r="B47" s="160"/>
      <c r="C47" s="160"/>
      <c r="D47" s="163"/>
      <c r="E47" s="164"/>
      <c r="F47" s="163"/>
      <c r="G47" s="164"/>
      <c r="H47" s="163"/>
      <c r="I47" s="164"/>
      <c r="J47" s="163"/>
      <c r="K47" s="164"/>
      <c r="L47" s="163"/>
      <c r="M47" s="164"/>
      <c r="N47" s="163"/>
      <c r="O47" s="164"/>
      <c r="P47" s="163"/>
      <c r="Q47" s="164"/>
      <c r="R47" s="19"/>
      <c r="S47" s="3"/>
    </row>
    <row r="48" spans="1:19" ht="14.1" customHeight="1" x14ac:dyDescent="0.2">
      <c r="A48" s="3"/>
      <c r="B48" s="178"/>
      <c r="C48" s="179"/>
      <c r="D48" s="163"/>
      <c r="E48" s="164"/>
      <c r="F48" s="163"/>
      <c r="G48" s="164"/>
      <c r="H48" s="163"/>
      <c r="I48" s="164"/>
      <c r="J48" s="163"/>
      <c r="K48" s="164"/>
      <c r="L48" s="163"/>
      <c r="M48" s="164"/>
      <c r="N48" s="163"/>
      <c r="O48" s="164"/>
      <c r="P48" s="163"/>
      <c r="Q48" s="164"/>
      <c r="R48" s="19"/>
      <c r="S48" s="3"/>
    </row>
    <row r="49" spans="1:21" ht="13.5" customHeight="1" x14ac:dyDescent="0.2">
      <c r="A49" s="3"/>
      <c r="B49" s="177" t="s">
        <v>31</v>
      </c>
      <c r="C49" s="177"/>
      <c r="D49" s="163"/>
      <c r="E49" s="164"/>
      <c r="F49" s="163"/>
      <c r="G49" s="164"/>
      <c r="H49" s="163"/>
      <c r="I49" s="164"/>
      <c r="J49" s="163"/>
      <c r="K49" s="164"/>
      <c r="L49" s="163"/>
      <c r="M49" s="164"/>
      <c r="N49" s="163"/>
      <c r="O49" s="164"/>
      <c r="P49" s="163"/>
      <c r="Q49" s="164"/>
      <c r="R49" s="19"/>
      <c r="S49" s="3"/>
    </row>
    <row r="50" spans="1:21" ht="3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1" ht="5.0999999999999996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1" x14ac:dyDescent="0.2">
      <c r="R52" s="3"/>
      <c r="S52" s="3"/>
      <c r="T52" s="3"/>
      <c r="U52" s="3"/>
    </row>
  </sheetData>
  <mergeCells count="311">
    <mergeCell ref="N49:O49"/>
    <mergeCell ref="P49:Q49"/>
    <mergeCell ref="B49:C49"/>
    <mergeCell ref="D49:E49"/>
    <mergeCell ref="F49:G49"/>
    <mergeCell ref="H49:I49"/>
    <mergeCell ref="J49:K49"/>
    <mergeCell ref="L49:M49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7:C47"/>
    <mergeCell ref="D47:E47"/>
    <mergeCell ref="F47:G47"/>
    <mergeCell ref="H47:I47"/>
    <mergeCell ref="J47:K47"/>
    <mergeCell ref="L47:M47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5:C45"/>
    <mergeCell ref="D45:E45"/>
    <mergeCell ref="F45:G45"/>
    <mergeCell ref="H45:I45"/>
    <mergeCell ref="J45:K45"/>
    <mergeCell ref="L45:M45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3:C43"/>
    <mergeCell ref="D43:E43"/>
    <mergeCell ref="F43:G43"/>
    <mergeCell ref="H43:I43"/>
    <mergeCell ref="J43:K43"/>
    <mergeCell ref="L43:M43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1:C41"/>
    <mergeCell ref="D41:E41"/>
    <mergeCell ref="F41:G41"/>
    <mergeCell ref="H41:I41"/>
    <mergeCell ref="J41:K41"/>
    <mergeCell ref="L41:M41"/>
    <mergeCell ref="N39:O39"/>
    <mergeCell ref="P39:Q39"/>
    <mergeCell ref="B40:C40"/>
    <mergeCell ref="D40:E40"/>
    <mergeCell ref="F40:G40"/>
    <mergeCell ref="H40:I40"/>
    <mergeCell ref="J40:K40"/>
    <mergeCell ref="L40:M40"/>
    <mergeCell ref="N40:O40"/>
    <mergeCell ref="P40:Q40"/>
    <mergeCell ref="B39:C39"/>
    <mergeCell ref="D39:E39"/>
    <mergeCell ref="F39:G39"/>
    <mergeCell ref="H39:I39"/>
    <mergeCell ref="J39:K39"/>
    <mergeCell ref="L39:M39"/>
    <mergeCell ref="N37:O37"/>
    <mergeCell ref="P37:Q37"/>
    <mergeCell ref="B38:C38"/>
    <mergeCell ref="D38:E38"/>
    <mergeCell ref="F38:G38"/>
    <mergeCell ref="H38:I38"/>
    <mergeCell ref="J38:K38"/>
    <mergeCell ref="L38:M38"/>
    <mergeCell ref="N38:O38"/>
    <mergeCell ref="P38:Q38"/>
    <mergeCell ref="B37:C37"/>
    <mergeCell ref="D37:E37"/>
    <mergeCell ref="F37:G37"/>
    <mergeCell ref="H37:I37"/>
    <mergeCell ref="J37:K37"/>
    <mergeCell ref="L37:M37"/>
    <mergeCell ref="N35:O35"/>
    <mergeCell ref="P35:Q35"/>
    <mergeCell ref="B36:C36"/>
    <mergeCell ref="D36:E36"/>
    <mergeCell ref="F36:G36"/>
    <mergeCell ref="H36:I36"/>
    <mergeCell ref="J36:K36"/>
    <mergeCell ref="L36:M36"/>
    <mergeCell ref="N36:O36"/>
    <mergeCell ref="P36:Q36"/>
    <mergeCell ref="B35:C35"/>
    <mergeCell ref="D35:E35"/>
    <mergeCell ref="F35:G35"/>
    <mergeCell ref="H35:I35"/>
    <mergeCell ref="J35:K35"/>
    <mergeCell ref="L35:M35"/>
    <mergeCell ref="N33:O33"/>
    <mergeCell ref="P33:Q33"/>
    <mergeCell ref="B34:C34"/>
    <mergeCell ref="D34:E34"/>
    <mergeCell ref="F34:G34"/>
    <mergeCell ref="H34:I34"/>
    <mergeCell ref="J34:K34"/>
    <mergeCell ref="L34:M34"/>
    <mergeCell ref="N34:O34"/>
    <mergeCell ref="P34:Q34"/>
    <mergeCell ref="B33:C33"/>
    <mergeCell ref="D33:E33"/>
    <mergeCell ref="F33:G33"/>
    <mergeCell ref="H33:I33"/>
    <mergeCell ref="J33:K33"/>
    <mergeCell ref="L33:M33"/>
    <mergeCell ref="R30:R31"/>
    <mergeCell ref="B32:C32"/>
    <mergeCell ref="D32:E32"/>
    <mergeCell ref="F32:G32"/>
    <mergeCell ref="H32:I32"/>
    <mergeCell ref="J32:K32"/>
    <mergeCell ref="L32:M32"/>
    <mergeCell ref="N32:O32"/>
    <mergeCell ref="P32:Q32"/>
    <mergeCell ref="N26:O26"/>
    <mergeCell ref="P26:Q26"/>
    <mergeCell ref="B30:C31"/>
    <mergeCell ref="D30:E31"/>
    <mergeCell ref="F30:G31"/>
    <mergeCell ref="H30:I31"/>
    <mergeCell ref="J30:K31"/>
    <mergeCell ref="L30:M31"/>
    <mergeCell ref="N30:O31"/>
    <mergeCell ref="P30:Q31"/>
    <mergeCell ref="B26:C26"/>
    <mergeCell ref="D26:E26"/>
    <mergeCell ref="F26:G26"/>
    <mergeCell ref="H26:I26"/>
    <mergeCell ref="J26:K26"/>
    <mergeCell ref="L26:M26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A1:E1"/>
    <mergeCell ref="A2:S2"/>
    <mergeCell ref="A3:G3"/>
    <mergeCell ref="A4:R4"/>
    <mergeCell ref="A5:R5"/>
    <mergeCell ref="B6:R6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B8:C8"/>
    <mergeCell ref="D8:E8"/>
    <mergeCell ref="F8:G8"/>
    <mergeCell ref="H8:I8"/>
    <mergeCell ref="J8:K8"/>
    <mergeCell ref="L8:M8"/>
  </mergeCells>
  <phoneticPr fontId="2"/>
  <printOptions horizontalCentered="1"/>
  <pageMargins left="0" right="0" top="0" bottom="0" header="0.31496062992125984" footer="0.31496062992125984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F22"/>
  <sheetViews>
    <sheetView zoomScaleNormal="100" zoomScaleSheetLayoutView="110" workbookViewId="0">
      <selection activeCell="G10" sqref="G10"/>
    </sheetView>
  </sheetViews>
  <sheetFormatPr defaultRowHeight="13.2" x14ac:dyDescent="0.2"/>
  <cols>
    <col min="1" max="1" width="0.44140625" customWidth="1"/>
    <col min="2" max="3" width="12.6640625" customWidth="1"/>
    <col min="4" max="4" width="8.33203125" customWidth="1"/>
    <col min="5" max="5" width="16.77734375" customWidth="1"/>
    <col min="6" max="6" width="11.109375" customWidth="1"/>
    <col min="7" max="7" width="0.77734375" customWidth="1"/>
    <col min="8" max="8" width="16.77734375" customWidth="1"/>
  </cols>
  <sheetData>
    <row r="1" spans="2:6" ht="27.75" customHeight="1" x14ac:dyDescent="0.2"/>
    <row r="2" spans="2:6" ht="15" customHeight="1" x14ac:dyDescent="0.2">
      <c r="B2" s="236" t="s">
        <v>119</v>
      </c>
      <c r="C2" s="237"/>
      <c r="D2" s="237"/>
      <c r="E2" s="237"/>
      <c r="F2" s="237"/>
    </row>
    <row r="3" spans="2:6" ht="14.25" customHeight="1" x14ac:dyDescent="0.15">
      <c r="B3" s="108" t="s">
        <v>120</v>
      </c>
      <c r="F3" s="109" t="s">
        <v>146</v>
      </c>
    </row>
    <row r="4" spans="2:6" x14ac:dyDescent="0.2">
      <c r="B4" s="110" t="s">
        <v>121</v>
      </c>
      <c r="C4" s="111" t="s">
        <v>103</v>
      </c>
      <c r="D4" s="112" t="s">
        <v>122</v>
      </c>
      <c r="E4" s="112"/>
      <c r="F4" s="113" t="s">
        <v>0</v>
      </c>
    </row>
    <row r="5" spans="2:6" x14ac:dyDescent="0.2">
      <c r="B5" s="238" t="s">
        <v>123</v>
      </c>
      <c r="C5" s="241" t="s">
        <v>9</v>
      </c>
      <c r="D5" s="114" t="s">
        <v>150</v>
      </c>
      <c r="E5" s="115"/>
      <c r="F5" s="147">
        <v>41247</v>
      </c>
    </row>
    <row r="6" spans="2:6" x14ac:dyDescent="0.2">
      <c r="B6" s="239"/>
      <c r="C6" s="242"/>
      <c r="D6" s="114"/>
      <c r="E6" s="115"/>
      <c r="F6" s="116"/>
    </row>
    <row r="7" spans="2:6" x14ac:dyDescent="0.2">
      <c r="B7" s="239"/>
      <c r="C7" s="242"/>
      <c r="D7" s="114"/>
      <c r="E7" s="115"/>
      <c r="F7" s="116"/>
    </row>
    <row r="8" spans="2:6" x14ac:dyDescent="0.2">
      <c r="B8" s="239"/>
      <c r="C8" s="242"/>
      <c r="D8" s="117"/>
      <c r="E8" s="115"/>
      <c r="F8" s="116"/>
    </row>
    <row r="9" spans="2:6" x14ac:dyDescent="0.2">
      <c r="B9" s="239"/>
      <c r="C9" s="243"/>
      <c r="D9" s="244" t="s">
        <v>124</v>
      </c>
      <c r="E9" s="245"/>
      <c r="F9" s="147">
        <f>+F5</f>
        <v>41247</v>
      </c>
    </row>
    <row r="10" spans="2:6" ht="13.5" customHeight="1" x14ac:dyDescent="0.2">
      <c r="B10" s="239"/>
      <c r="C10" s="246" t="s">
        <v>10</v>
      </c>
      <c r="D10" s="248" t="s">
        <v>125</v>
      </c>
      <c r="E10" s="115" t="s">
        <v>149</v>
      </c>
      <c r="F10" s="116">
        <v>1526</v>
      </c>
    </row>
    <row r="11" spans="2:6" x14ac:dyDescent="0.2">
      <c r="B11" s="239"/>
      <c r="C11" s="247"/>
      <c r="D11" s="249"/>
      <c r="E11" s="115"/>
      <c r="F11" s="116"/>
    </row>
    <row r="12" spans="2:6" x14ac:dyDescent="0.2">
      <c r="B12" s="239"/>
      <c r="C12" s="242"/>
      <c r="D12" s="249"/>
      <c r="E12" s="115"/>
      <c r="F12" s="116"/>
    </row>
    <row r="13" spans="2:6" x14ac:dyDescent="0.2">
      <c r="B13" s="239"/>
      <c r="C13" s="242"/>
      <c r="D13" s="250"/>
      <c r="E13" s="118" t="s">
        <v>117</v>
      </c>
      <c r="F13" s="116">
        <f>+F10</f>
        <v>1526</v>
      </c>
    </row>
    <row r="14" spans="2:6" ht="13.5" customHeight="1" x14ac:dyDescent="0.2">
      <c r="B14" s="239"/>
      <c r="C14" s="242"/>
      <c r="D14" s="248" t="s">
        <v>126</v>
      </c>
      <c r="E14" s="115"/>
      <c r="F14" s="116"/>
    </row>
    <row r="15" spans="2:6" x14ac:dyDescent="0.2">
      <c r="B15" s="239"/>
      <c r="C15" s="242"/>
      <c r="D15" s="249"/>
      <c r="E15" s="115"/>
      <c r="F15" s="116"/>
    </row>
    <row r="16" spans="2:6" x14ac:dyDescent="0.2">
      <c r="B16" s="239"/>
      <c r="C16" s="242"/>
      <c r="D16" s="249"/>
      <c r="E16" s="115"/>
      <c r="F16" s="116"/>
    </row>
    <row r="17" spans="2:6" x14ac:dyDescent="0.2">
      <c r="B17" s="239"/>
      <c r="C17" s="242"/>
      <c r="D17" s="250"/>
      <c r="E17" s="118" t="s">
        <v>117</v>
      </c>
      <c r="F17" s="116"/>
    </row>
    <row r="18" spans="2:6" x14ac:dyDescent="0.2">
      <c r="B18" s="239"/>
      <c r="C18" s="243"/>
      <c r="D18" s="244" t="s">
        <v>124</v>
      </c>
      <c r="E18" s="245"/>
      <c r="F18" s="116">
        <f>+F13</f>
        <v>1526</v>
      </c>
    </row>
    <row r="19" spans="2:6" x14ac:dyDescent="0.2">
      <c r="B19" s="240"/>
      <c r="C19" s="251" t="s">
        <v>8</v>
      </c>
      <c r="D19" s="252"/>
      <c r="E19" s="253"/>
      <c r="F19" s="148">
        <f>+F18+F9</f>
        <v>42773</v>
      </c>
    </row>
    <row r="20" spans="2:6" x14ac:dyDescent="0.2">
      <c r="B20" s="110"/>
      <c r="C20" s="116"/>
      <c r="D20" s="114"/>
      <c r="E20" s="115"/>
      <c r="F20" s="116"/>
    </row>
    <row r="21" spans="2:6" x14ac:dyDescent="0.2">
      <c r="B21" s="119"/>
      <c r="C21" s="116"/>
      <c r="D21" s="114"/>
      <c r="E21" s="115"/>
      <c r="F21" s="116"/>
    </row>
    <row r="22" spans="2:6" ht="1.95" customHeight="1" x14ac:dyDescent="0.2"/>
  </sheetData>
  <mergeCells count="9">
    <mergeCell ref="B2:F2"/>
    <mergeCell ref="B5:B19"/>
    <mergeCell ref="C5:C9"/>
    <mergeCell ref="D9:E9"/>
    <mergeCell ref="C10:C18"/>
    <mergeCell ref="D10:D13"/>
    <mergeCell ref="D14:D17"/>
    <mergeCell ref="D18:E18"/>
    <mergeCell ref="C19:E19"/>
  </mergeCells>
  <phoneticPr fontId="2"/>
  <printOptions horizontalCentered="1"/>
  <pageMargins left="0.19685039370078741" right="0.19685039370078741" top="0.19685039370078741" bottom="0.19685039370078741" header="0.31496062992125984" footer="0.31496062992125984"/>
  <pageSetup paperSize="9" scale="1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5"/>
  <sheetViews>
    <sheetView topLeftCell="B1" zoomScaleNormal="100" zoomScaleSheetLayoutView="100" workbookViewId="0">
      <selection activeCell="E7" sqref="E7"/>
    </sheetView>
  </sheetViews>
  <sheetFormatPr defaultRowHeight="13.2" x14ac:dyDescent="0.2"/>
  <cols>
    <col min="1" max="1" width="8.109375" style="120" customWidth="1"/>
    <col min="2" max="2" width="5" style="120" customWidth="1"/>
    <col min="3" max="3" width="23.6640625" style="120" customWidth="1"/>
    <col min="4" max="8" width="15.6640625" style="120" customWidth="1"/>
    <col min="9" max="9" width="1.21875" style="120" customWidth="1"/>
    <col min="10" max="10" width="12.6640625" style="120" customWidth="1"/>
  </cols>
  <sheetData>
    <row r="1" spans="1:12" s="120" customFormat="1" ht="41.25" customHeight="1" x14ac:dyDescent="0.2"/>
    <row r="2" spans="1:12" s="120" customFormat="1" ht="18" customHeight="1" x14ac:dyDescent="0.2">
      <c r="C2" s="256" t="s">
        <v>127</v>
      </c>
      <c r="D2" s="257"/>
      <c r="E2" s="257"/>
      <c r="F2" s="258" t="s">
        <v>146</v>
      </c>
      <c r="G2" s="258"/>
      <c r="H2" s="258"/>
    </row>
    <row r="3" spans="1:12" s="120" customFormat="1" ht="24.9" customHeight="1" x14ac:dyDescent="0.2">
      <c r="C3" s="259" t="s">
        <v>16</v>
      </c>
      <c r="D3" s="259" t="s">
        <v>114</v>
      </c>
      <c r="E3" s="260" t="s">
        <v>128</v>
      </c>
      <c r="F3" s="259"/>
      <c r="G3" s="259"/>
      <c r="H3" s="259"/>
    </row>
    <row r="4" spans="1:12" s="121" customFormat="1" ht="27.9" customHeight="1" x14ac:dyDescent="0.2">
      <c r="C4" s="259"/>
      <c r="D4" s="259"/>
      <c r="E4" s="122" t="s">
        <v>129</v>
      </c>
      <c r="F4" s="123" t="s">
        <v>130</v>
      </c>
      <c r="G4" s="123" t="s">
        <v>131</v>
      </c>
      <c r="H4" s="123" t="s">
        <v>132</v>
      </c>
    </row>
    <row r="5" spans="1:12" s="120" customFormat="1" ht="30" customHeight="1" x14ac:dyDescent="0.2">
      <c r="C5" s="124" t="s">
        <v>133</v>
      </c>
      <c r="D5" s="125">
        <v>47513</v>
      </c>
      <c r="E5" s="126">
        <v>1526</v>
      </c>
      <c r="F5" s="127"/>
      <c r="G5" s="127">
        <f>+D5-E5</f>
        <v>45987</v>
      </c>
      <c r="H5" s="127"/>
      <c r="J5" s="128"/>
      <c r="L5" s="139"/>
    </row>
    <row r="6" spans="1:12" s="120" customFormat="1" ht="30" customHeight="1" x14ac:dyDescent="0.2">
      <c r="C6" s="129" t="s">
        <v>134</v>
      </c>
      <c r="D6" s="130"/>
      <c r="E6" s="131"/>
      <c r="F6" s="132"/>
      <c r="G6" s="127"/>
      <c r="H6" s="132"/>
      <c r="J6" s="128"/>
    </row>
    <row r="7" spans="1:12" s="120" customFormat="1" ht="30" customHeight="1" x14ac:dyDescent="0.2">
      <c r="C7" s="129" t="s">
        <v>135</v>
      </c>
      <c r="D7" s="130">
        <v>-4000</v>
      </c>
      <c r="E7" s="131"/>
      <c r="F7" s="132"/>
      <c r="G7" s="127">
        <f>+D7</f>
        <v>-4000</v>
      </c>
      <c r="H7" s="132"/>
      <c r="J7" s="128"/>
    </row>
    <row r="8" spans="1:12" s="120" customFormat="1" ht="30" customHeight="1" x14ac:dyDescent="0.2">
      <c r="C8" s="124" t="s">
        <v>109</v>
      </c>
      <c r="D8" s="130"/>
      <c r="E8" s="131"/>
      <c r="F8" s="132"/>
      <c r="G8" s="132"/>
      <c r="H8" s="132"/>
      <c r="J8" s="128"/>
    </row>
    <row r="9" spans="1:12" s="120" customFormat="1" ht="30" customHeight="1" x14ac:dyDescent="0.2">
      <c r="C9" s="89" t="s">
        <v>31</v>
      </c>
      <c r="D9" s="133">
        <f>+D7+D5</f>
        <v>43513</v>
      </c>
      <c r="E9" s="134">
        <f>+E5</f>
        <v>1526</v>
      </c>
      <c r="F9" s="135"/>
      <c r="G9" s="135">
        <f>+G7+G5</f>
        <v>41987</v>
      </c>
      <c r="H9" s="135"/>
      <c r="J9" s="128"/>
    </row>
    <row r="10" spans="1:12" s="136" customFormat="1" ht="3.75" customHeight="1" x14ac:dyDescent="0.2">
      <c r="J10" s="128"/>
    </row>
    <row r="11" spans="1:12" s="136" customFormat="1" ht="21.75" customHeight="1" x14ac:dyDescent="0.2"/>
    <row r="12" spans="1:12" x14ac:dyDescent="0.2">
      <c r="A12" s="136"/>
      <c r="B12" s="136"/>
      <c r="C12" s="254"/>
      <c r="D12" s="255"/>
      <c r="E12" s="255"/>
      <c r="F12" s="255"/>
      <c r="G12" s="255"/>
      <c r="H12" s="255"/>
      <c r="I12" s="136"/>
      <c r="J12" s="136"/>
    </row>
    <row r="13" spans="1:12" x14ac:dyDescent="0.2">
      <c r="A13" s="136"/>
      <c r="B13" s="136"/>
      <c r="C13" s="137"/>
      <c r="D13" s="137"/>
      <c r="E13" s="137"/>
      <c r="F13" s="137"/>
      <c r="G13" s="137"/>
      <c r="H13" s="137"/>
      <c r="I13" s="136"/>
      <c r="J13" s="136"/>
    </row>
    <row r="14" spans="1:12" x14ac:dyDescent="0.2">
      <c r="C14" s="138"/>
      <c r="D14" s="137"/>
      <c r="E14" s="138"/>
      <c r="F14" s="138"/>
      <c r="G14" s="138"/>
      <c r="H14" s="138"/>
    </row>
    <row r="15" spans="1:12" x14ac:dyDescent="0.2">
      <c r="A15" s="121"/>
      <c r="B15" s="121"/>
      <c r="C15" s="121"/>
      <c r="D15" s="121"/>
      <c r="E15" s="121"/>
      <c r="F15" s="121"/>
      <c r="G15" s="121"/>
      <c r="H15" s="121"/>
      <c r="I15" s="121"/>
      <c r="J15" s="121"/>
    </row>
  </sheetData>
  <mergeCells count="6">
    <mergeCell ref="C12:H12"/>
    <mergeCell ref="C2:E2"/>
    <mergeCell ref="F2:H2"/>
    <mergeCell ref="C3:C4"/>
    <mergeCell ref="D3:D4"/>
    <mergeCell ref="E3:H3"/>
  </mergeCells>
  <phoneticPr fontId="2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11"/>
  <sheetViews>
    <sheetView zoomScale="178" zoomScaleNormal="178" zoomScaleSheetLayoutView="200" workbookViewId="0">
      <selection activeCell="B2" sqref="B2:C2"/>
    </sheetView>
  </sheetViews>
  <sheetFormatPr defaultRowHeight="13.2" x14ac:dyDescent="0.2"/>
  <cols>
    <col min="1" max="1" width="0.33203125" customWidth="1"/>
    <col min="2" max="2" width="20.6640625" customWidth="1"/>
    <col min="3" max="3" width="10.6640625" customWidth="1"/>
    <col min="4" max="4" width="0.33203125" customWidth="1"/>
  </cols>
  <sheetData>
    <row r="1" spans="1:3" ht="24.75" customHeight="1" x14ac:dyDescent="0.2"/>
    <row r="2" spans="1:3" ht="10.5" customHeight="1" x14ac:dyDescent="0.2">
      <c r="B2" s="261" t="s">
        <v>136</v>
      </c>
      <c r="C2" s="262"/>
    </row>
    <row r="3" spans="1:3" ht="9.75" customHeight="1" x14ac:dyDescent="0.2">
      <c r="B3" s="140" t="s">
        <v>137</v>
      </c>
      <c r="C3" s="141" t="s">
        <v>146</v>
      </c>
    </row>
    <row r="4" spans="1:3" ht="18.899999999999999" customHeight="1" x14ac:dyDescent="0.2">
      <c r="A4" s="3"/>
      <c r="B4" s="142" t="s">
        <v>54</v>
      </c>
      <c r="C4" s="142" t="s">
        <v>107</v>
      </c>
    </row>
    <row r="5" spans="1:3" ht="15" customHeight="1" x14ac:dyDescent="0.2">
      <c r="A5" s="3"/>
      <c r="B5" s="143" t="s">
        <v>138</v>
      </c>
      <c r="C5" s="143"/>
    </row>
    <row r="6" spans="1:3" ht="15" customHeight="1" x14ac:dyDescent="0.2">
      <c r="A6" s="3"/>
      <c r="B6" s="143" t="s">
        <v>139</v>
      </c>
      <c r="C6" s="149">
        <v>1577</v>
      </c>
    </row>
    <row r="7" spans="1:3" ht="15" customHeight="1" x14ac:dyDescent="0.2">
      <c r="A7" s="3"/>
      <c r="B7" s="143" t="s">
        <v>140</v>
      </c>
      <c r="C7" s="143"/>
    </row>
    <row r="8" spans="1:3" ht="15" customHeight="1" x14ac:dyDescent="0.2">
      <c r="A8" s="3"/>
      <c r="B8" s="143"/>
      <c r="C8" s="143"/>
    </row>
    <row r="9" spans="1:3" ht="15" customHeight="1" x14ac:dyDescent="0.2">
      <c r="A9" s="3"/>
      <c r="B9" s="143"/>
      <c r="C9" s="143"/>
    </row>
    <row r="10" spans="1:3" ht="15" customHeight="1" x14ac:dyDescent="0.2">
      <c r="A10" s="3"/>
      <c r="B10" s="144" t="s">
        <v>8</v>
      </c>
      <c r="C10" s="149">
        <f>+C6</f>
        <v>1577</v>
      </c>
    </row>
    <row r="11" spans="1:3" ht="1.95" customHeight="1" x14ac:dyDescent="0.2"/>
  </sheetData>
  <mergeCells count="1">
    <mergeCell ref="B2:C2"/>
  </mergeCells>
  <phoneticPr fontId="2"/>
  <printOptions horizontalCentered="1"/>
  <pageMargins left="0.19685039370078741" right="0.19685039370078741" top="0.19685039370078741" bottom="0.15748031496062992" header="0.31496062992125984" footer="0.31496062992125984"/>
  <pageSetup paperSize="9" scale="30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1"/>
  <sheetViews>
    <sheetView zoomScale="80" zoomScaleNormal="80" zoomScaleSheetLayoutView="80" workbookViewId="0">
      <selection activeCell="C2" sqref="C2"/>
    </sheetView>
  </sheetViews>
  <sheetFormatPr defaultRowHeight="13.2" x14ac:dyDescent="0.2"/>
  <cols>
    <col min="1" max="1" width="8.44140625" customWidth="1"/>
    <col min="2" max="2" width="5.44140625" customWidth="1"/>
    <col min="3" max="3" width="20.44140625" customWidth="1"/>
    <col min="4" max="4" width="17.44140625" customWidth="1"/>
    <col min="5" max="9" width="15.77734375" customWidth="1"/>
    <col min="10" max="10" width="16.77734375" customWidth="1"/>
    <col min="11" max="11" width="15.77734375" customWidth="1"/>
    <col min="12" max="12" width="16.77734375" customWidth="1"/>
    <col min="13" max="13" width="16.6640625" customWidth="1"/>
    <col min="14" max="14" width="1.21875" customWidth="1"/>
  </cols>
  <sheetData>
    <row r="1" spans="1:14" ht="50.1" customHeight="1" x14ac:dyDescent="0.2"/>
    <row r="2" spans="1:14" ht="34.5" customHeight="1" x14ac:dyDescent="0.2">
      <c r="B2" s="23"/>
      <c r="C2" s="24" t="s">
        <v>32</v>
      </c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20.100000000000001" customHeight="1" x14ac:dyDescent="0.2">
      <c r="B3" s="3"/>
      <c r="C3" s="25" t="s">
        <v>33</v>
      </c>
      <c r="D3" s="3"/>
      <c r="E3" s="3"/>
      <c r="F3" s="3"/>
      <c r="G3" s="3"/>
      <c r="H3" s="3"/>
      <c r="I3" s="3"/>
      <c r="J3" s="17" t="s">
        <v>144</v>
      </c>
      <c r="K3" s="3"/>
      <c r="L3" s="3"/>
      <c r="M3" s="3"/>
      <c r="N3" s="3"/>
    </row>
    <row r="4" spans="1:14" ht="50.1" customHeight="1" x14ac:dyDescent="0.2">
      <c r="A4" s="1"/>
      <c r="B4" s="26"/>
      <c r="C4" s="27" t="s">
        <v>34</v>
      </c>
      <c r="D4" s="28" t="s">
        <v>35</v>
      </c>
      <c r="E4" s="28" t="s">
        <v>36</v>
      </c>
      <c r="F4" s="28" t="s">
        <v>37</v>
      </c>
      <c r="G4" s="28" t="s">
        <v>38</v>
      </c>
      <c r="H4" s="28" t="s">
        <v>39</v>
      </c>
      <c r="I4" s="28" t="s">
        <v>40</v>
      </c>
      <c r="J4" s="28" t="s">
        <v>41</v>
      </c>
      <c r="K4" s="29"/>
      <c r="L4" s="26"/>
      <c r="M4" s="26"/>
      <c r="N4" s="26"/>
    </row>
    <row r="5" spans="1:14" ht="39.9" customHeight="1" x14ac:dyDescent="0.2">
      <c r="A5" s="1"/>
      <c r="B5" s="26"/>
      <c r="C5" s="30"/>
      <c r="D5" s="30"/>
      <c r="E5" s="30"/>
      <c r="F5" s="30"/>
      <c r="G5" s="30"/>
      <c r="H5" s="30"/>
      <c r="I5" s="30"/>
      <c r="J5" s="30"/>
      <c r="K5" s="26"/>
      <c r="L5" s="26"/>
      <c r="M5" s="26"/>
      <c r="N5" s="26"/>
    </row>
    <row r="6" spans="1:14" ht="39.9" customHeight="1" x14ac:dyDescent="0.2">
      <c r="A6" s="1"/>
      <c r="B6" s="26"/>
      <c r="C6" s="30"/>
      <c r="D6" s="30"/>
      <c r="E6" s="30"/>
      <c r="F6" s="30"/>
      <c r="G6" s="30"/>
      <c r="H6" s="30"/>
      <c r="I6" s="30"/>
      <c r="J6" s="30"/>
      <c r="K6" s="26"/>
      <c r="L6" s="26"/>
      <c r="M6" s="26"/>
      <c r="N6" s="26"/>
    </row>
    <row r="7" spans="1:14" ht="39.9" customHeight="1" x14ac:dyDescent="0.2">
      <c r="A7" s="1"/>
      <c r="B7" s="26"/>
      <c r="C7" s="27" t="s">
        <v>8</v>
      </c>
      <c r="D7" s="30"/>
      <c r="E7" s="30"/>
      <c r="F7" s="30"/>
      <c r="G7" s="30"/>
      <c r="H7" s="30"/>
      <c r="I7" s="30"/>
      <c r="J7" s="30"/>
      <c r="K7" s="26"/>
      <c r="L7" s="26"/>
      <c r="M7" s="26"/>
      <c r="N7" s="26"/>
    </row>
    <row r="8" spans="1:14" ht="11.1" customHeight="1" x14ac:dyDescent="0.2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20.100000000000001" customHeight="1" x14ac:dyDescent="0.2">
      <c r="B9" s="3"/>
      <c r="C9" s="25" t="s">
        <v>142</v>
      </c>
      <c r="D9" s="3"/>
      <c r="E9" s="3"/>
      <c r="F9" s="3"/>
      <c r="G9" s="3"/>
      <c r="H9" s="3"/>
      <c r="I9" s="3"/>
      <c r="J9" s="3"/>
      <c r="K9" s="3"/>
      <c r="L9" s="17" t="s">
        <v>144</v>
      </c>
      <c r="M9" s="3"/>
      <c r="N9" s="3"/>
    </row>
    <row r="10" spans="1:14" ht="50.1" customHeight="1" x14ac:dyDescent="0.2">
      <c r="A10" s="1"/>
      <c r="B10" s="26"/>
      <c r="C10" s="27" t="s">
        <v>42</v>
      </c>
      <c r="D10" s="28" t="s">
        <v>43</v>
      </c>
      <c r="E10" s="28" t="s">
        <v>44</v>
      </c>
      <c r="F10" s="28" t="s">
        <v>45</v>
      </c>
      <c r="G10" s="28" t="s">
        <v>46</v>
      </c>
      <c r="H10" s="28" t="s">
        <v>47</v>
      </c>
      <c r="I10" s="28" t="s">
        <v>48</v>
      </c>
      <c r="J10" s="28" t="s">
        <v>49</v>
      </c>
      <c r="K10" s="28" t="s">
        <v>50</v>
      </c>
      <c r="L10" s="28" t="s">
        <v>41</v>
      </c>
      <c r="M10" s="26"/>
      <c r="N10" s="26"/>
    </row>
    <row r="11" spans="1:14" ht="39.9" customHeight="1" x14ac:dyDescent="0.2">
      <c r="A11" s="1"/>
      <c r="B11" s="26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26"/>
      <c r="N11" s="26"/>
    </row>
    <row r="12" spans="1:14" ht="39.9" customHeight="1" x14ac:dyDescent="0.2">
      <c r="A12" s="1"/>
      <c r="B12" s="26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26"/>
      <c r="N12" s="26"/>
    </row>
    <row r="13" spans="1:14" ht="39.9" customHeight="1" x14ac:dyDescent="0.2">
      <c r="A13" s="1"/>
      <c r="B13" s="26"/>
      <c r="C13" s="27" t="s">
        <v>8</v>
      </c>
      <c r="D13" s="30"/>
      <c r="E13" s="30"/>
      <c r="F13" s="30"/>
      <c r="G13" s="30"/>
      <c r="H13" s="30"/>
      <c r="I13" s="30"/>
      <c r="J13" s="30"/>
      <c r="K13" s="30"/>
      <c r="L13" s="30"/>
      <c r="M13" s="26"/>
      <c r="N13" s="26"/>
    </row>
    <row r="14" spans="1:14" ht="12" customHeight="1" x14ac:dyDescent="0.2">
      <c r="A14" s="1"/>
      <c r="B14" s="26"/>
      <c r="C14" s="29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4" ht="20.100000000000001" customHeight="1" x14ac:dyDescent="0.2">
      <c r="B15" s="3"/>
      <c r="C15" s="25" t="s">
        <v>143</v>
      </c>
      <c r="D15" s="3"/>
      <c r="E15" s="3"/>
      <c r="F15" s="3"/>
      <c r="G15" s="3"/>
      <c r="H15" s="3"/>
      <c r="I15" s="3"/>
      <c r="J15" s="3"/>
      <c r="K15" s="3"/>
      <c r="L15" s="17"/>
      <c r="M15" s="17" t="s">
        <v>144</v>
      </c>
      <c r="N15" s="3"/>
    </row>
    <row r="16" spans="1:14" ht="50.1" customHeight="1" x14ac:dyDescent="0.2">
      <c r="A16" s="1"/>
      <c r="B16" s="26"/>
      <c r="C16" s="27" t="s">
        <v>42</v>
      </c>
      <c r="D16" s="28" t="s">
        <v>51</v>
      </c>
      <c r="E16" s="28" t="s">
        <v>44</v>
      </c>
      <c r="F16" s="28" t="s">
        <v>45</v>
      </c>
      <c r="G16" s="28" t="s">
        <v>46</v>
      </c>
      <c r="H16" s="28" t="s">
        <v>47</v>
      </c>
      <c r="I16" s="28" t="s">
        <v>48</v>
      </c>
      <c r="J16" s="28" t="s">
        <v>49</v>
      </c>
      <c r="K16" s="28" t="s">
        <v>52</v>
      </c>
      <c r="L16" s="28" t="s">
        <v>53</v>
      </c>
      <c r="M16" s="28" t="s">
        <v>41</v>
      </c>
      <c r="N16" s="26"/>
    </row>
    <row r="17" spans="1:14" ht="39.9" customHeight="1" x14ac:dyDescent="0.2">
      <c r="A17" s="1"/>
      <c r="B17" s="26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26"/>
    </row>
    <row r="18" spans="1:14" ht="39.9" customHeight="1" x14ac:dyDescent="0.2">
      <c r="A18" s="1"/>
      <c r="B18" s="26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26"/>
    </row>
    <row r="19" spans="1:14" ht="39.9" customHeight="1" x14ac:dyDescent="0.2">
      <c r="A19" s="1"/>
      <c r="B19" s="26"/>
      <c r="C19" s="27" t="s">
        <v>8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26"/>
    </row>
    <row r="20" spans="1:14" ht="7.5" customHeight="1" x14ac:dyDescent="0.2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6.75" customHeight="1" x14ac:dyDescent="0.2"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</sheetData>
  <phoneticPr fontId="2"/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2"/>
  <sheetViews>
    <sheetView zoomScaleNormal="100" zoomScaleSheetLayoutView="100" workbookViewId="0">
      <selection activeCell="K5" sqref="K5"/>
    </sheetView>
  </sheetViews>
  <sheetFormatPr defaultRowHeight="13.2" x14ac:dyDescent="0.2"/>
  <cols>
    <col min="1" max="1" width="1.21875" customWidth="1"/>
    <col min="2" max="2" width="5.6640625" customWidth="1"/>
    <col min="3" max="3" width="20.6640625" customWidth="1"/>
    <col min="4" max="9" width="15.6640625" customWidth="1"/>
    <col min="10" max="10" width="10.77734375" hidden="1" customWidth="1"/>
    <col min="11" max="11" width="0.77734375" customWidth="1"/>
    <col min="12" max="12" width="0.33203125" customWidth="1"/>
  </cols>
  <sheetData>
    <row r="1" spans="2:11" ht="60" customHeight="1" x14ac:dyDescent="0.2"/>
    <row r="2" spans="2:11" ht="18.75" customHeight="1" x14ac:dyDescent="0.2">
      <c r="B2" s="3"/>
      <c r="C2" s="31" t="s">
        <v>57</v>
      </c>
      <c r="D2" s="32"/>
      <c r="E2" s="32"/>
      <c r="F2" s="32"/>
      <c r="G2" s="32"/>
      <c r="H2" s="32"/>
      <c r="I2" s="33" t="s">
        <v>145</v>
      </c>
      <c r="J2" s="3"/>
      <c r="K2" s="3"/>
    </row>
    <row r="3" spans="2:11" s="1" customFormat="1" ht="17.399999999999999" customHeight="1" x14ac:dyDescent="0.2">
      <c r="B3" s="26"/>
      <c r="C3" s="182" t="s">
        <v>54</v>
      </c>
      <c r="D3" s="182" t="s">
        <v>5</v>
      </c>
      <c r="E3" s="182" t="s">
        <v>3</v>
      </c>
      <c r="F3" s="182" t="s">
        <v>1</v>
      </c>
      <c r="G3" s="182" t="s">
        <v>2</v>
      </c>
      <c r="H3" s="184" t="s">
        <v>55</v>
      </c>
      <c r="I3" s="180" t="s">
        <v>56</v>
      </c>
      <c r="J3" s="35" t="s">
        <v>8</v>
      </c>
      <c r="K3" s="26"/>
    </row>
    <row r="4" spans="2:11" s="38" customFormat="1" ht="17.399999999999999" customHeight="1" x14ac:dyDescent="0.2">
      <c r="B4" s="29"/>
      <c r="C4" s="183"/>
      <c r="D4" s="183"/>
      <c r="E4" s="183"/>
      <c r="F4" s="183"/>
      <c r="G4" s="183"/>
      <c r="H4" s="185"/>
      <c r="I4" s="181"/>
      <c r="J4" s="37"/>
      <c r="K4" s="29"/>
    </row>
    <row r="5" spans="2:11" s="1" customFormat="1" ht="35.1" customHeight="1" x14ac:dyDescent="0.2">
      <c r="B5" s="26"/>
      <c r="C5" s="39" t="s">
        <v>7</v>
      </c>
      <c r="D5" s="145">
        <v>107657000</v>
      </c>
      <c r="E5" s="40"/>
      <c r="F5" s="40"/>
      <c r="G5" s="40"/>
      <c r="H5" s="145">
        <f>+D5</f>
        <v>107657000</v>
      </c>
      <c r="I5" s="150">
        <f>+H5</f>
        <v>107657000</v>
      </c>
      <c r="J5" s="41"/>
      <c r="K5" s="26"/>
    </row>
    <row r="6" spans="2:11" s="1" customFormat="1" ht="35.1" customHeight="1" x14ac:dyDescent="0.2">
      <c r="B6" s="26"/>
      <c r="C6" s="39"/>
      <c r="D6" s="40"/>
      <c r="E6" s="40"/>
      <c r="F6" s="40"/>
      <c r="G6" s="40"/>
      <c r="H6" s="40"/>
      <c r="I6" s="41"/>
      <c r="J6" s="41"/>
      <c r="K6" s="26"/>
    </row>
    <row r="7" spans="2:11" s="1" customFormat="1" ht="35.1" customHeight="1" x14ac:dyDescent="0.2">
      <c r="B7" s="26"/>
      <c r="C7" s="39"/>
      <c r="D7" s="40"/>
      <c r="E7" s="40"/>
      <c r="F7" s="40"/>
      <c r="G7" s="40"/>
      <c r="H7" s="40"/>
      <c r="I7" s="41"/>
      <c r="J7" s="41"/>
      <c r="K7" s="26"/>
    </row>
    <row r="8" spans="2:11" s="1" customFormat="1" ht="35.1" customHeight="1" x14ac:dyDescent="0.2">
      <c r="B8" s="26"/>
      <c r="C8" s="39"/>
      <c r="D8" s="40"/>
      <c r="E8" s="42"/>
      <c r="F8" s="42"/>
      <c r="G8" s="42"/>
      <c r="H8" s="42"/>
      <c r="I8" s="30"/>
      <c r="J8" s="41"/>
      <c r="K8" s="26"/>
    </row>
    <row r="9" spans="2:11" s="1" customFormat="1" ht="35.1" customHeight="1" x14ac:dyDescent="0.2">
      <c r="B9" s="26"/>
      <c r="C9" s="43" t="s">
        <v>8</v>
      </c>
      <c r="D9" s="145">
        <f>+D5</f>
        <v>107657000</v>
      </c>
      <c r="E9" s="40"/>
      <c r="F9" s="40"/>
      <c r="G9" s="40"/>
      <c r="H9" s="145">
        <f>+H5</f>
        <v>107657000</v>
      </c>
      <c r="I9" s="41"/>
      <c r="J9" s="41"/>
      <c r="K9" s="26"/>
    </row>
    <row r="10" spans="2:11" s="1" customFormat="1" ht="4.95" customHeight="1" x14ac:dyDescent="0.2">
      <c r="B10" s="26"/>
      <c r="C10" s="44"/>
      <c r="D10" s="45"/>
      <c r="E10" s="45"/>
      <c r="F10" s="45"/>
      <c r="G10" s="45"/>
      <c r="H10" s="45"/>
      <c r="I10" s="45"/>
      <c r="J10" s="45"/>
      <c r="K10" s="26"/>
    </row>
    <row r="11" spans="2:11" ht="6.6" customHeight="1" x14ac:dyDescent="0.2">
      <c r="B11" s="3"/>
      <c r="C11" s="14"/>
      <c r="D11" s="14"/>
      <c r="E11" s="14"/>
      <c r="F11" s="14"/>
      <c r="G11" s="14"/>
      <c r="H11" s="14"/>
      <c r="I11" s="14"/>
      <c r="J11" s="3"/>
      <c r="K11" s="3"/>
    </row>
    <row r="12" spans="2:11" ht="1.95" customHeight="1" x14ac:dyDescent="0.2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2"/>
  <printOptions horizontalCentered="1"/>
  <pageMargins left="0.19685039370078741" right="0.19685039370078741" top="0.39370078740157483" bottom="0.15748031496062992" header="0.31496062992125984" footer="0.31496062992125984"/>
  <pageSetup paperSize="9" scale="12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N26"/>
  <sheetViews>
    <sheetView zoomScaleNormal="100" zoomScaleSheetLayoutView="70" workbookViewId="0">
      <selection activeCell="C2" sqref="C2"/>
    </sheetView>
  </sheetViews>
  <sheetFormatPr defaultRowHeight="13.2" x14ac:dyDescent="0.2"/>
  <cols>
    <col min="1" max="1" width="3.21875" customWidth="1"/>
    <col min="2" max="2" width="0.88671875" customWidth="1"/>
    <col min="3" max="3" width="19.6640625" customWidth="1"/>
    <col min="4" max="8" width="14.6640625" customWidth="1"/>
    <col min="9" max="9" width="0.88671875" customWidth="1"/>
    <col min="10" max="10" width="13.109375" customWidth="1"/>
  </cols>
  <sheetData>
    <row r="1" spans="2:12" ht="27" customHeight="1" x14ac:dyDescent="0.2"/>
    <row r="2" spans="2:12" ht="19.5" customHeight="1" x14ac:dyDescent="0.2">
      <c r="B2" s="3"/>
      <c r="C2" s="46" t="s">
        <v>62</v>
      </c>
      <c r="D2" s="47"/>
      <c r="E2" s="47"/>
      <c r="F2" s="47"/>
      <c r="G2" s="47"/>
      <c r="H2" s="47" t="s">
        <v>146</v>
      </c>
      <c r="I2" s="2"/>
      <c r="J2" s="2"/>
      <c r="K2" s="2"/>
      <c r="L2" s="2"/>
    </row>
    <row r="3" spans="2:12" s="1" customFormat="1" ht="21" customHeight="1" x14ac:dyDescent="0.2">
      <c r="B3" s="26"/>
      <c r="C3" s="184" t="s">
        <v>58</v>
      </c>
      <c r="D3" s="186" t="s">
        <v>4</v>
      </c>
      <c r="E3" s="187"/>
      <c r="F3" s="186" t="s">
        <v>6</v>
      </c>
      <c r="G3" s="187"/>
      <c r="H3" s="184" t="s">
        <v>59</v>
      </c>
      <c r="I3" s="26"/>
    </row>
    <row r="4" spans="2:12" s="1" customFormat="1" ht="21.9" customHeight="1" x14ac:dyDescent="0.2">
      <c r="B4" s="26"/>
      <c r="C4" s="185"/>
      <c r="D4" s="48" t="s">
        <v>60</v>
      </c>
      <c r="E4" s="48" t="s">
        <v>61</v>
      </c>
      <c r="F4" s="48" t="s">
        <v>60</v>
      </c>
      <c r="G4" s="48" t="s">
        <v>61</v>
      </c>
      <c r="H4" s="185"/>
      <c r="I4" s="26"/>
    </row>
    <row r="5" spans="2:12" s="1" customFormat="1" ht="20.100000000000001" customHeight="1" x14ac:dyDescent="0.2">
      <c r="B5" s="26"/>
      <c r="C5" s="49"/>
      <c r="D5" s="50"/>
      <c r="E5" s="50"/>
      <c r="F5" s="50"/>
      <c r="G5" s="50"/>
      <c r="H5" s="51"/>
      <c r="I5" s="26"/>
    </row>
    <row r="6" spans="2:12" s="1" customFormat="1" ht="20.100000000000001" customHeight="1" x14ac:dyDescent="0.2">
      <c r="B6" s="26"/>
      <c r="C6" s="49"/>
      <c r="D6" s="50"/>
      <c r="E6" s="50"/>
      <c r="F6" s="50"/>
      <c r="G6" s="50"/>
      <c r="H6" s="51"/>
      <c r="I6" s="26"/>
    </row>
    <row r="7" spans="2:12" s="1" customFormat="1" ht="20.100000000000001" customHeight="1" x14ac:dyDescent="0.2">
      <c r="B7" s="26"/>
      <c r="C7" s="49"/>
      <c r="D7" s="50"/>
      <c r="E7" s="50"/>
      <c r="F7" s="50"/>
      <c r="G7" s="50"/>
      <c r="H7" s="51"/>
      <c r="I7" s="26"/>
    </row>
    <row r="8" spans="2:12" s="1" customFormat="1" ht="20.100000000000001" customHeight="1" x14ac:dyDescent="0.2">
      <c r="B8" s="26"/>
      <c r="C8" s="42"/>
      <c r="D8" s="42"/>
      <c r="E8" s="42"/>
      <c r="F8" s="42"/>
      <c r="G8" s="42"/>
      <c r="H8" s="42"/>
      <c r="I8" s="26"/>
    </row>
    <row r="9" spans="2:12" s="1" customFormat="1" ht="20.100000000000001" customHeight="1" x14ac:dyDescent="0.2">
      <c r="B9" s="26"/>
      <c r="C9" s="42"/>
      <c r="D9" s="42"/>
      <c r="E9" s="42"/>
      <c r="F9" s="42"/>
      <c r="G9" s="42"/>
      <c r="H9" s="42"/>
      <c r="I9" s="26"/>
    </row>
    <row r="10" spans="2:12" s="1" customFormat="1" ht="20.100000000000001" customHeight="1" x14ac:dyDescent="0.2">
      <c r="B10" s="26"/>
      <c r="C10" s="42"/>
      <c r="D10" s="42"/>
      <c r="E10" s="42"/>
      <c r="F10" s="42"/>
      <c r="G10" s="42"/>
      <c r="H10" s="42"/>
      <c r="I10" s="26"/>
    </row>
    <row r="11" spans="2:12" s="1" customFormat="1" ht="20.100000000000001" customHeight="1" x14ac:dyDescent="0.2">
      <c r="B11" s="26"/>
      <c r="C11" s="42"/>
      <c r="D11" s="42"/>
      <c r="E11" s="42"/>
      <c r="F11" s="42"/>
      <c r="G11" s="42"/>
      <c r="H11" s="42"/>
      <c r="I11" s="26"/>
    </row>
    <row r="12" spans="2:12" s="1" customFormat="1" ht="20.100000000000001" customHeight="1" x14ac:dyDescent="0.2">
      <c r="B12" s="26"/>
      <c r="C12" s="42"/>
      <c r="D12" s="42"/>
      <c r="E12" s="42"/>
      <c r="F12" s="42"/>
      <c r="G12" s="42"/>
      <c r="H12" s="42"/>
      <c r="I12" s="26"/>
    </row>
    <row r="13" spans="2:12" s="1" customFormat="1" ht="20.100000000000001" customHeight="1" x14ac:dyDescent="0.2">
      <c r="B13" s="26"/>
      <c r="C13" s="42"/>
      <c r="D13" s="42"/>
      <c r="E13" s="42"/>
      <c r="F13" s="42"/>
      <c r="G13" s="42"/>
      <c r="H13" s="42"/>
      <c r="I13" s="26"/>
    </row>
    <row r="14" spans="2:12" s="1" customFormat="1" ht="20.100000000000001" customHeight="1" x14ac:dyDescent="0.2">
      <c r="B14" s="26"/>
      <c r="C14" s="42"/>
      <c r="D14" s="42"/>
      <c r="E14" s="42"/>
      <c r="F14" s="42"/>
      <c r="G14" s="42"/>
      <c r="H14" s="42"/>
      <c r="I14" s="26"/>
    </row>
    <row r="15" spans="2:12" s="1" customFormat="1" ht="20.100000000000001" customHeight="1" x14ac:dyDescent="0.2">
      <c r="B15" s="26"/>
      <c r="C15" s="42"/>
      <c r="D15" s="42"/>
      <c r="E15" s="42"/>
      <c r="F15" s="42"/>
      <c r="G15" s="42"/>
      <c r="H15" s="42"/>
      <c r="I15" s="26"/>
    </row>
    <row r="16" spans="2:12" s="1" customFormat="1" ht="20.100000000000001" customHeight="1" x14ac:dyDescent="0.2">
      <c r="B16" s="26"/>
      <c r="C16" s="42"/>
      <c r="D16" s="42"/>
      <c r="E16" s="42"/>
      <c r="F16" s="42"/>
      <c r="G16" s="42"/>
      <c r="H16" s="42"/>
      <c r="I16" s="26"/>
    </row>
    <row r="17" spans="2:14" s="1" customFormat="1" ht="20.100000000000001" customHeight="1" x14ac:dyDescent="0.2">
      <c r="B17" s="26"/>
      <c r="C17" s="42"/>
      <c r="D17" s="42"/>
      <c r="E17" s="42"/>
      <c r="F17" s="42"/>
      <c r="G17" s="42"/>
      <c r="H17" s="42"/>
      <c r="I17" s="26"/>
    </row>
    <row r="18" spans="2:14" s="1" customFormat="1" ht="20.100000000000001" customHeight="1" x14ac:dyDescent="0.2">
      <c r="B18" s="26"/>
      <c r="C18" s="42"/>
      <c r="D18" s="42"/>
      <c r="E18" s="42"/>
      <c r="F18" s="42"/>
      <c r="G18" s="42"/>
      <c r="H18" s="42"/>
      <c r="I18" s="26"/>
    </row>
    <row r="19" spans="2:14" s="1" customFormat="1" ht="20.100000000000001" customHeight="1" x14ac:dyDescent="0.2">
      <c r="B19" s="26"/>
      <c r="C19" s="42"/>
      <c r="D19" s="42"/>
      <c r="E19" s="42"/>
      <c r="F19" s="42"/>
      <c r="G19" s="42"/>
      <c r="H19" s="42"/>
      <c r="I19" s="26"/>
    </row>
    <row r="20" spans="2:14" s="1" customFormat="1" ht="20.100000000000001" customHeight="1" x14ac:dyDescent="0.2">
      <c r="B20" s="26"/>
      <c r="C20" s="42"/>
      <c r="D20" s="42"/>
      <c r="E20" s="42"/>
      <c r="F20" s="42"/>
      <c r="G20" s="42"/>
      <c r="H20" s="42"/>
      <c r="I20" s="26"/>
    </row>
    <row r="21" spans="2:14" s="1" customFormat="1" ht="20.100000000000001" customHeight="1" x14ac:dyDescent="0.2">
      <c r="B21" s="26"/>
      <c r="C21" s="42"/>
      <c r="D21" s="42"/>
      <c r="E21" s="42"/>
      <c r="F21" s="42"/>
      <c r="G21" s="42"/>
      <c r="H21" s="42"/>
      <c r="I21" s="26"/>
    </row>
    <row r="22" spans="2:14" s="1" customFormat="1" ht="20.100000000000001" customHeight="1" x14ac:dyDescent="0.2">
      <c r="B22" s="26"/>
      <c r="C22" s="42"/>
      <c r="D22" s="42"/>
      <c r="E22" s="42"/>
      <c r="F22" s="42"/>
      <c r="G22" s="42"/>
      <c r="H22" s="42"/>
      <c r="I22" s="26"/>
    </row>
    <row r="23" spans="2:14" s="1" customFormat="1" ht="20.100000000000001" customHeight="1" x14ac:dyDescent="0.2">
      <c r="B23" s="26"/>
      <c r="C23" s="34" t="s">
        <v>8</v>
      </c>
      <c r="D23" s="42"/>
      <c r="E23" s="42"/>
      <c r="F23" s="42"/>
      <c r="G23" s="42"/>
      <c r="H23" s="42"/>
      <c r="I23" s="26"/>
    </row>
    <row r="24" spans="2:14" ht="3.75" customHeight="1" x14ac:dyDescent="0.2">
      <c r="B24" s="3"/>
      <c r="C24" s="52"/>
      <c r="D24" s="53"/>
      <c r="E24" s="53"/>
      <c r="F24" s="53"/>
      <c r="G24" s="53"/>
      <c r="H24" s="53"/>
      <c r="I24" s="54"/>
      <c r="J24" s="54"/>
      <c r="K24" s="54"/>
      <c r="L24" s="6"/>
      <c r="M24" s="3"/>
      <c r="N24" s="3"/>
    </row>
    <row r="25" spans="2:14" x14ac:dyDescent="0.2">
      <c r="C25" s="3"/>
      <c r="D25" s="54"/>
      <c r="E25" s="54"/>
      <c r="F25" s="54"/>
      <c r="G25" s="54"/>
      <c r="H25" s="54"/>
      <c r="I25" s="54"/>
      <c r="J25" s="54"/>
    </row>
    <row r="26" spans="2:14" x14ac:dyDescent="0.2">
      <c r="C26" s="3"/>
      <c r="D26" s="14"/>
      <c r="E26" s="14"/>
      <c r="F26" s="14"/>
      <c r="G26" s="14"/>
      <c r="H26" s="14"/>
      <c r="I26" s="14"/>
      <c r="J26" s="14"/>
    </row>
  </sheetData>
  <mergeCells count="4">
    <mergeCell ref="C3:C4"/>
    <mergeCell ref="D3:E3"/>
    <mergeCell ref="F3:G3"/>
    <mergeCell ref="H3:H4"/>
  </mergeCells>
  <phoneticPr fontId="2"/>
  <printOptions horizontalCentered="1"/>
  <pageMargins left="0.11811023622047245" right="0.11811023622047245" top="0" bottom="0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J23"/>
  <sheetViews>
    <sheetView view="pageBreakPreview" zoomScale="80" zoomScaleNormal="80" zoomScaleSheetLayoutView="80" workbookViewId="0">
      <selection activeCell="B2" sqref="B2"/>
    </sheetView>
  </sheetViews>
  <sheetFormatPr defaultRowHeight="13.2" x14ac:dyDescent="0.2"/>
  <cols>
    <col min="1" max="1" width="1" customWidth="1"/>
    <col min="2" max="4" width="18.6640625" customWidth="1"/>
    <col min="5" max="5" width="3.44140625" customWidth="1"/>
    <col min="6" max="8" width="18.6640625" customWidth="1"/>
    <col min="9" max="9" width="11.33203125" customWidth="1"/>
  </cols>
  <sheetData>
    <row r="1" spans="2:8" ht="25.5" customHeight="1" x14ac:dyDescent="0.2"/>
    <row r="2" spans="2:8" ht="19.5" customHeight="1" x14ac:dyDescent="0.2">
      <c r="B2" s="55" t="s">
        <v>63</v>
      </c>
      <c r="C2" s="2"/>
      <c r="D2" s="7" t="s">
        <v>146</v>
      </c>
      <c r="E2" s="2"/>
      <c r="F2" s="54" t="s">
        <v>64</v>
      </c>
      <c r="G2" s="2"/>
      <c r="H2" s="7" t="s">
        <v>146</v>
      </c>
    </row>
    <row r="3" spans="2:8" s="1" customFormat="1" ht="30" customHeight="1" x14ac:dyDescent="0.2">
      <c r="B3" s="50" t="s">
        <v>58</v>
      </c>
      <c r="C3" s="50" t="s">
        <v>65</v>
      </c>
      <c r="D3" s="50" t="s">
        <v>66</v>
      </c>
      <c r="E3" s="56"/>
      <c r="F3" s="50" t="s">
        <v>58</v>
      </c>
      <c r="G3" s="50" t="s">
        <v>65</v>
      </c>
      <c r="H3" s="50" t="s">
        <v>66</v>
      </c>
    </row>
    <row r="4" spans="2:8" s="1" customFormat="1" ht="16.2" customHeight="1" x14ac:dyDescent="0.2">
      <c r="B4" s="57"/>
      <c r="C4" s="57"/>
      <c r="D4" s="57"/>
      <c r="E4" s="56"/>
      <c r="F4" s="57"/>
      <c r="G4" s="57"/>
      <c r="H4" s="57"/>
    </row>
    <row r="5" spans="2:8" s="1" customFormat="1" ht="16.2" customHeight="1" x14ac:dyDescent="0.2">
      <c r="B5" s="58"/>
      <c r="C5" s="58"/>
      <c r="D5" s="58"/>
      <c r="E5" s="56"/>
      <c r="F5" s="58"/>
      <c r="G5" s="58"/>
      <c r="H5" s="58"/>
    </row>
    <row r="6" spans="2:8" s="1" customFormat="1" ht="21" customHeight="1" x14ac:dyDescent="0.2">
      <c r="B6" s="42"/>
      <c r="C6" s="42"/>
      <c r="D6" s="42"/>
      <c r="E6" s="56"/>
      <c r="F6" s="42"/>
      <c r="G6" s="42"/>
      <c r="H6" s="42"/>
    </row>
    <row r="7" spans="2:8" s="1" customFormat="1" ht="21" customHeight="1" x14ac:dyDescent="0.2">
      <c r="B7" s="42"/>
      <c r="C7" s="42"/>
      <c r="D7" s="42"/>
      <c r="E7" s="56"/>
      <c r="F7" s="42"/>
      <c r="G7" s="42"/>
      <c r="H7" s="42"/>
    </row>
    <row r="8" spans="2:8" s="1" customFormat="1" ht="21" customHeight="1" x14ac:dyDescent="0.2">
      <c r="B8" s="39"/>
      <c r="C8" s="42"/>
      <c r="D8" s="42"/>
      <c r="E8" s="56"/>
      <c r="F8" s="39"/>
      <c r="G8" s="42"/>
      <c r="H8" s="42"/>
    </row>
    <row r="9" spans="2:8" s="1" customFormat="1" ht="21" customHeight="1" x14ac:dyDescent="0.2">
      <c r="B9" s="42"/>
      <c r="C9" s="42"/>
      <c r="D9" s="42"/>
      <c r="E9" s="56"/>
      <c r="F9" s="42"/>
      <c r="G9" s="42"/>
      <c r="H9" s="42"/>
    </row>
    <row r="10" spans="2:8" s="1" customFormat="1" ht="21" customHeight="1" x14ac:dyDescent="0.2">
      <c r="B10" s="42"/>
      <c r="C10" s="42"/>
      <c r="D10" s="42"/>
      <c r="E10" s="56"/>
      <c r="F10" s="42"/>
      <c r="G10" s="42"/>
      <c r="H10" s="42"/>
    </row>
    <row r="11" spans="2:8" s="1" customFormat="1" ht="21" customHeight="1" thickBot="1" x14ac:dyDescent="0.25">
      <c r="B11" s="59" t="s">
        <v>67</v>
      </c>
      <c r="C11" s="60"/>
      <c r="D11" s="60"/>
      <c r="E11" s="56"/>
      <c r="F11" s="59" t="s">
        <v>67</v>
      </c>
      <c r="G11" s="60"/>
      <c r="H11" s="60"/>
    </row>
    <row r="12" spans="2:8" s="1" customFormat="1" ht="16.2" customHeight="1" thickTop="1" x14ac:dyDescent="0.2">
      <c r="B12" s="61"/>
      <c r="C12" s="61"/>
      <c r="D12" s="61"/>
      <c r="E12" s="56"/>
      <c r="F12" s="61"/>
      <c r="G12" s="61"/>
      <c r="H12" s="61"/>
    </row>
    <row r="13" spans="2:8" s="1" customFormat="1" ht="16.2" customHeight="1" x14ac:dyDescent="0.2">
      <c r="B13" s="61"/>
      <c r="C13" s="61"/>
      <c r="D13" s="61"/>
      <c r="E13" s="56"/>
      <c r="F13" s="61"/>
      <c r="G13" s="61"/>
      <c r="H13" s="61"/>
    </row>
    <row r="14" spans="2:8" s="1" customFormat="1" ht="21" customHeight="1" x14ac:dyDescent="0.2">
      <c r="B14" s="42"/>
      <c r="C14" s="42"/>
      <c r="D14" s="42"/>
      <c r="E14" s="56"/>
      <c r="F14" s="42"/>
      <c r="G14" s="42"/>
      <c r="H14" s="42"/>
    </row>
    <row r="15" spans="2:8" s="1" customFormat="1" ht="21" customHeight="1" x14ac:dyDescent="0.2">
      <c r="B15" s="61"/>
      <c r="C15" s="61"/>
      <c r="D15" s="61"/>
      <c r="E15" s="56"/>
      <c r="F15" s="61"/>
      <c r="G15" s="61"/>
      <c r="H15" s="61"/>
    </row>
    <row r="16" spans="2:8" s="1" customFormat="1" ht="21" customHeight="1" x14ac:dyDescent="0.2">
      <c r="B16" s="42"/>
      <c r="C16" s="42"/>
      <c r="D16" s="42"/>
      <c r="E16" s="56"/>
      <c r="F16" s="42"/>
      <c r="G16" s="42"/>
      <c r="H16" s="42"/>
    </row>
    <row r="17" spans="2:10" s="1" customFormat="1" ht="21" customHeight="1" x14ac:dyDescent="0.2">
      <c r="B17" s="42"/>
      <c r="C17" s="42"/>
      <c r="D17" s="42"/>
      <c r="E17" s="56"/>
      <c r="F17" s="42"/>
      <c r="G17" s="42"/>
      <c r="H17" s="42"/>
    </row>
    <row r="18" spans="2:10" s="1" customFormat="1" ht="21" customHeight="1" x14ac:dyDescent="0.2">
      <c r="B18" s="61"/>
      <c r="C18" s="61"/>
      <c r="D18" s="61"/>
      <c r="E18" s="56"/>
      <c r="F18" s="61"/>
      <c r="G18" s="61"/>
      <c r="H18" s="61"/>
    </row>
    <row r="19" spans="2:10" s="1" customFormat="1" ht="21" customHeight="1" thickBot="1" x14ac:dyDescent="0.25">
      <c r="B19" s="59" t="s">
        <v>67</v>
      </c>
      <c r="C19" s="60"/>
      <c r="D19" s="60"/>
      <c r="E19" s="56"/>
      <c r="F19" s="59" t="s">
        <v>67</v>
      </c>
      <c r="G19" s="60"/>
      <c r="H19" s="60"/>
    </row>
    <row r="20" spans="2:10" s="1" customFormat="1" ht="21" customHeight="1" thickTop="1" x14ac:dyDescent="0.2">
      <c r="B20" s="36" t="s">
        <v>8</v>
      </c>
      <c r="C20" s="58"/>
      <c r="D20" s="58"/>
      <c r="E20" s="56"/>
      <c r="F20" s="36" t="s">
        <v>8</v>
      </c>
      <c r="G20" s="58"/>
      <c r="H20" s="58"/>
    </row>
    <row r="21" spans="2:10" ht="6.75" customHeight="1" x14ac:dyDescent="0.2">
      <c r="B21" s="62"/>
      <c r="C21" s="53"/>
      <c r="D21" s="53"/>
      <c r="E21" s="54"/>
      <c r="F21" s="54"/>
      <c r="G21" s="54"/>
      <c r="H21" s="6"/>
      <c r="I21" s="3"/>
      <c r="J21" s="3"/>
    </row>
    <row r="22" spans="2:10" ht="18.75" customHeight="1" x14ac:dyDescent="0.2">
      <c r="B22" s="3"/>
      <c r="C22" s="54"/>
      <c r="D22" s="54"/>
      <c r="E22" s="54"/>
      <c r="F22" s="54"/>
      <c r="G22" s="54"/>
      <c r="H22" s="6"/>
      <c r="I22" s="3"/>
      <c r="J22" s="3"/>
    </row>
    <row r="23" spans="2:10" x14ac:dyDescent="0.2">
      <c r="B23" s="3"/>
      <c r="C23" s="14"/>
      <c r="D23" s="14"/>
      <c r="E23" s="14"/>
      <c r="F23" s="14"/>
      <c r="G23" s="3"/>
      <c r="H23" s="3"/>
      <c r="I23" s="3"/>
    </row>
  </sheetData>
  <phoneticPr fontId="2"/>
  <pageMargins left="0.59055118110236227" right="0.11811023622047245" top="0.59055118110236227" bottom="0.59055118110236227" header="0.31496062992125984" footer="0.31496062992125984"/>
  <pageSetup paperSize="9" scale="12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0"/>
  <sheetViews>
    <sheetView zoomScaleNormal="100" zoomScaleSheetLayoutView="80" workbookViewId="0">
      <selection activeCell="B2" sqref="B2"/>
    </sheetView>
  </sheetViews>
  <sheetFormatPr defaultRowHeight="13.2" x14ac:dyDescent="0.2"/>
  <cols>
    <col min="1" max="1" width="4.33203125" customWidth="1"/>
    <col min="2" max="2" width="12" customWidth="1"/>
    <col min="3" max="3" width="8.6640625" customWidth="1"/>
    <col min="4" max="4" width="11.6640625" customWidth="1"/>
    <col min="5" max="9" width="8.6640625" customWidth="1"/>
    <col min="10" max="11" width="9.109375" customWidth="1"/>
    <col min="12" max="12" width="8.6640625" customWidth="1"/>
    <col min="13" max="13" width="0.6640625" customWidth="1"/>
    <col min="14" max="14" width="5.33203125" customWidth="1"/>
  </cols>
  <sheetData>
    <row r="1" spans="1:12" ht="16.5" customHeight="1" x14ac:dyDescent="0.2"/>
    <row r="2" spans="1:12" x14ac:dyDescent="0.2">
      <c r="B2" s="63" t="s">
        <v>68</v>
      </c>
    </row>
    <row r="3" spans="1:12" x14ac:dyDescent="0.15">
      <c r="A3" s="3"/>
      <c r="B3" s="64" t="s">
        <v>69</v>
      </c>
      <c r="C3" s="65"/>
      <c r="D3" s="66"/>
      <c r="E3" s="66"/>
      <c r="F3" s="66"/>
      <c r="G3" s="66"/>
      <c r="H3" s="66"/>
      <c r="I3" s="66"/>
      <c r="J3" s="66"/>
      <c r="K3" s="66"/>
      <c r="L3" s="67" t="s">
        <v>146</v>
      </c>
    </row>
    <row r="4" spans="1:12" ht="15.9" customHeight="1" x14ac:dyDescent="0.2">
      <c r="A4" s="3"/>
      <c r="B4" s="190" t="s">
        <v>54</v>
      </c>
      <c r="C4" s="188" t="s">
        <v>70</v>
      </c>
      <c r="D4" s="68"/>
      <c r="E4" s="193" t="s">
        <v>71</v>
      </c>
      <c r="F4" s="190" t="s">
        <v>72</v>
      </c>
      <c r="G4" s="190" t="s">
        <v>73</v>
      </c>
      <c r="H4" s="190" t="s">
        <v>74</v>
      </c>
      <c r="I4" s="188" t="s">
        <v>75</v>
      </c>
      <c r="J4" s="69"/>
      <c r="K4" s="70"/>
      <c r="L4" s="190" t="s">
        <v>76</v>
      </c>
    </row>
    <row r="5" spans="1:12" ht="15.9" customHeight="1" x14ac:dyDescent="0.2">
      <c r="A5" s="3"/>
      <c r="B5" s="192"/>
      <c r="C5" s="191"/>
      <c r="D5" s="71" t="s">
        <v>77</v>
      </c>
      <c r="E5" s="194"/>
      <c r="F5" s="191"/>
      <c r="G5" s="191"/>
      <c r="H5" s="191"/>
      <c r="I5" s="189"/>
      <c r="J5" s="72" t="s">
        <v>78</v>
      </c>
      <c r="K5" s="72" t="s">
        <v>79</v>
      </c>
      <c r="L5" s="191"/>
    </row>
    <row r="6" spans="1:12" ht="24.9" customHeight="1" x14ac:dyDescent="0.2">
      <c r="A6" s="3"/>
      <c r="B6" s="73"/>
      <c r="C6" s="73"/>
      <c r="D6" s="74"/>
      <c r="E6" s="75"/>
      <c r="F6" s="76"/>
      <c r="G6" s="76"/>
      <c r="H6" s="76"/>
      <c r="I6" s="76"/>
      <c r="J6" s="76"/>
      <c r="K6" s="76"/>
      <c r="L6" s="76"/>
    </row>
    <row r="7" spans="1:12" ht="24.9" customHeight="1" x14ac:dyDescent="0.2">
      <c r="A7" s="3"/>
      <c r="B7" s="73"/>
      <c r="C7" s="73"/>
      <c r="D7" s="74"/>
      <c r="E7" s="75"/>
      <c r="F7" s="76"/>
      <c r="G7" s="76"/>
      <c r="H7" s="76"/>
      <c r="I7" s="76"/>
      <c r="J7" s="76"/>
      <c r="K7" s="76"/>
      <c r="L7" s="76"/>
    </row>
    <row r="8" spans="1:12" ht="24.9" customHeight="1" x14ac:dyDescent="0.2">
      <c r="A8" s="3"/>
      <c r="B8" s="73"/>
      <c r="C8" s="73"/>
      <c r="D8" s="74"/>
      <c r="E8" s="75"/>
      <c r="F8" s="76"/>
      <c r="G8" s="76"/>
      <c r="H8" s="76"/>
      <c r="I8" s="76"/>
      <c r="J8" s="76"/>
      <c r="K8" s="76"/>
      <c r="L8" s="76"/>
    </row>
    <row r="9" spans="1:12" ht="24.9" customHeight="1" x14ac:dyDescent="0.2">
      <c r="A9" s="3"/>
      <c r="B9" s="73"/>
      <c r="C9" s="73"/>
      <c r="D9" s="74"/>
      <c r="E9" s="75"/>
      <c r="F9" s="76"/>
      <c r="G9" s="76"/>
      <c r="H9" s="76"/>
      <c r="I9" s="76"/>
      <c r="J9" s="76"/>
      <c r="K9" s="76"/>
      <c r="L9" s="76"/>
    </row>
    <row r="10" spans="1:12" ht="24.9" customHeight="1" x14ac:dyDescent="0.2">
      <c r="A10" s="3"/>
      <c r="B10" s="73"/>
      <c r="C10" s="73"/>
      <c r="D10" s="74"/>
      <c r="E10" s="75"/>
      <c r="F10" s="76"/>
      <c r="G10" s="76"/>
      <c r="H10" s="76"/>
      <c r="I10" s="76"/>
      <c r="J10" s="76"/>
      <c r="K10" s="76"/>
      <c r="L10" s="76"/>
    </row>
    <row r="11" spans="1:12" ht="24.9" customHeight="1" x14ac:dyDescent="0.2">
      <c r="A11" s="3"/>
      <c r="B11" s="73"/>
      <c r="C11" s="73"/>
      <c r="D11" s="74"/>
      <c r="E11" s="75"/>
      <c r="F11" s="76"/>
      <c r="G11" s="76"/>
      <c r="H11" s="76"/>
      <c r="I11" s="76"/>
      <c r="J11" s="76"/>
      <c r="K11" s="76"/>
      <c r="L11" s="76"/>
    </row>
    <row r="12" spans="1:12" ht="24.9" customHeight="1" x14ac:dyDescent="0.2">
      <c r="A12" s="3"/>
      <c r="B12" s="73"/>
      <c r="C12" s="73"/>
      <c r="D12" s="74"/>
      <c r="E12" s="75"/>
      <c r="F12" s="76"/>
      <c r="G12" s="76"/>
      <c r="H12" s="76"/>
      <c r="I12" s="76"/>
      <c r="J12" s="76"/>
      <c r="K12" s="76"/>
      <c r="L12" s="76"/>
    </row>
    <row r="13" spans="1:12" ht="24.9" customHeight="1" x14ac:dyDescent="0.2">
      <c r="A13" s="3"/>
      <c r="B13" s="73"/>
      <c r="C13" s="73"/>
      <c r="D13" s="74"/>
      <c r="E13" s="75"/>
      <c r="F13" s="76"/>
      <c r="G13" s="76"/>
      <c r="H13" s="76"/>
      <c r="I13" s="76"/>
      <c r="J13" s="76"/>
      <c r="K13" s="76"/>
      <c r="L13" s="76"/>
    </row>
    <row r="14" spans="1:12" ht="24.9" customHeight="1" x14ac:dyDescent="0.2">
      <c r="A14" s="3"/>
      <c r="B14" s="73"/>
      <c r="C14" s="73"/>
      <c r="D14" s="74"/>
      <c r="E14" s="75"/>
      <c r="F14" s="76"/>
      <c r="G14" s="76"/>
      <c r="H14" s="76"/>
      <c r="I14" s="76"/>
      <c r="J14" s="76"/>
      <c r="K14" s="76"/>
      <c r="L14" s="76"/>
    </row>
    <row r="15" spans="1:12" ht="24.9" customHeight="1" x14ac:dyDescent="0.2">
      <c r="A15" s="3"/>
      <c r="B15" s="73"/>
      <c r="C15" s="73"/>
      <c r="D15" s="74"/>
      <c r="E15" s="75"/>
      <c r="F15" s="76"/>
      <c r="G15" s="76"/>
      <c r="H15" s="76"/>
      <c r="I15" s="76"/>
      <c r="J15" s="76"/>
      <c r="K15" s="76"/>
      <c r="L15" s="76"/>
    </row>
    <row r="16" spans="1:12" ht="24.9" customHeight="1" x14ac:dyDescent="0.2">
      <c r="A16" s="3"/>
      <c r="B16" s="73"/>
      <c r="C16" s="73"/>
      <c r="D16" s="74"/>
      <c r="E16" s="75"/>
      <c r="F16" s="76"/>
      <c r="G16" s="76"/>
      <c r="H16" s="76"/>
      <c r="I16" s="76"/>
      <c r="J16" s="76"/>
      <c r="K16" s="76"/>
      <c r="L16" s="76"/>
    </row>
    <row r="17" spans="1:12" ht="24.9" customHeight="1" x14ac:dyDescent="0.2">
      <c r="A17" s="3"/>
      <c r="B17" s="73"/>
      <c r="C17" s="73"/>
      <c r="D17" s="74"/>
      <c r="E17" s="75"/>
      <c r="F17" s="76"/>
      <c r="G17" s="76"/>
      <c r="H17" s="76"/>
      <c r="I17" s="76"/>
      <c r="J17" s="76"/>
      <c r="K17" s="76"/>
      <c r="L17" s="76"/>
    </row>
    <row r="18" spans="1:12" ht="24.9" customHeight="1" x14ac:dyDescent="0.2">
      <c r="A18" s="3"/>
      <c r="B18" s="77" t="s">
        <v>31</v>
      </c>
      <c r="C18" s="78"/>
      <c r="D18" s="74"/>
      <c r="E18" s="75"/>
      <c r="F18" s="76"/>
      <c r="G18" s="76"/>
      <c r="H18" s="76"/>
      <c r="I18" s="76"/>
      <c r="J18" s="76"/>
      <c r="K18" s="76"/>
      <c r="L18" s="76"/>
    </row>
    <row r="19" spans="1:12" ht="3.75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2" customHeight="1" x14ac:dyDescent="0.2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2"/>
  <printOptions horizontalCentered="1"/>
  <pageMargins left="0.11811023622047245" right="0.11811023622047245" top="0.35433070866141736" bottom="0.15748031496062992" header="0.31496062992125984" footer="0.31496062992125984"/>
  <pageSetup paperSize="9" scale="1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9"/>
  <sheetViews>
    <sheetView view="pageBreakPreview" zoomScale="90" zoomScaleNormal="80" zoomScaleSheetLayoutView="90" workbookViewId="0">
      <selection activeCell="B2" sqref="B2"/>
    </sheetView>
  </sheetViews>
  <sheetFormatPr defaultRowHeight="13.2" x14ac:dyDescent="0.2"/>
  <cols>
    <col min="1" max="1" width="5.88671875" style="79" customWidth="1"/>
    <col min="2" max="2" width="20.6640625" style="79" customWidth="1"/>
    <col min="3" max="11" width="11.6640625" style="79" customWidth="1"/>
    <col min="12" max="12" width="0.88671875" style="79" customWidth="1"/>
    <col min="13" max="13" width="13.6640625" style="79" customWidth="1"/>
  </cols>
  <sheetData>
    <row r="1" spans="2:13" s="79" customFormat="1" ht="46.5" customHeight="1" x14ac:dyDescent="0.2"/>
    <row r="2" spans="2:13" s="79" customFormat="1" ht="19.5" customHeight="1" x14ac:dyDescent="0.2">
      <c r="B2" s="80" t="s">
        <v>80</v>
      </c>
      <c r="C2" s="81"/>
      <c r="D2" s="81"/>
      <c r="E2" s="81"/>
      <c r="F2" s="81"/>
      <c r="G2" s="81"/>
      <c r="H2" s="81"/>
      <c r="I2" s="81"/>
      <c r="J2" s="82" t="s">
        <v>145</v>
      </c>
      <c r="K2" s="81"/>
      <c r="L2" s="81"/>
    </row>
    <row r="3" spans="2:13" s="79" customFormat="1" ht="27" customHeight="1" x14ac:dyDescent="0.2">
      <c r="B3" s="200" t="s">
        <v>70</v>
      </c>
      <c r="C3" s="210" t="s">
        <v>81</v>
      </c>
      <c r="D3" s="198" t="s">
        <v>82</v>
      </c>
      <c r="E3" s="198" t="s">
        <v>83</v>
      </c>
      <c r="F3" s="198" t="s">
        <v>84</v>
      </c>
      <c r="G3" s="198" t="s">
        <v>85</v>
      </c>
      <c r="H3" s="198" t="s">
        <v>86</v>
      </c>
      <c r="I3" s="198" t="s">
        <v>87</v>
      </c>
      <c r="J3" s="198" t="s">
        <v>88</v>
      </c>
      <c r="K3" s="208"/>
    </row>
    <row r="4" spans="2:13" s="79" customFormat="1" ht="18" customHeight="1" x14ac:dyDescent="0.2">
      <c r="B4" s="201"/>
      <c r="C4" s="211"/>
      <c r="D4" s="199"/>
      <c r="E4" s="199"/>
      <c r="F4" s="199"/>
      <c r="G4" s="199"/>
      <c r="H4" s="199"/>
      <c r="I4" s="199"/>
      <c r="J4" s="199"/>
      <c r="K4" s="209"/>
    </row>
    <row r="5" spans="2:13" s="79" customFormat="1" ht="30" customHeight="1" x14ac:dyDescent="0.2">
      <c r="B5" s="83"/>
      <c r="C5" s="84"/>
      <c r="D5" s="85"/>
      <c r="E5" s="85"/>
      <c r="F5" s="85"/>
      <c r="G5" s="85"/>
      <c r="H5" s="85"/>
      <c r="I5" s="85"/>
      <c r="J5" s="85"/>
      <c r="K5" s="86"/>
      <c r="L5" s="87"/>
      <c r="M5" s="87"/>
    </row>
    <row r="6" spans="2:13" s="79" customFormat="1" x14ac:dyDescent="0.2"/>
    <row r="7" spans="2:13" s="79" customFormat="1" x14ac:dyDescent="0.2"/>
    <row r="8" spans="2:13" s="79" customFormat="1" ht="19.5" customHeight="1" x14ac:dyDescent="0.2">
      <c r="B8" s="80" t="s">
        <v>89</v>
      </c>
      <c r="C8" s="81"/>
      <c r="D8" s="81"/>
      <c r="E8" s="81"/>
      <c r="F8" s="81"/>
      <c r="G8" s="81"/>
      <c r="H8" s="81"/>
      <c r="I8" s="81"/>
      <c r="J8" s="81"/>
      <c r="K8" s="82" t="s">
        <v>144</v>
      </c>
    </row>
    <row r="9" spans="2:13" s="79" customFormat="1" x14ac:dyDescent="0.2">
      <c r="B9" s="200" t="s">
        <v>70</v>
      </c>
      <c r="C9" s="210" t="s">
        <v>90</v>
      </c>
      <c r="D9" s="198" t="s">
        <v>91</v>
      </c>
      <c r="E9" s="198" t="s">
        <v>92</v>
      </c>
      <c r="F9" s="198" t="s">
        <v>93</v>
      </c>
      <c r="G9" s="198" t="s">
        <v>94</v>
      </c>
      <c r="H9" s="198" t="s">
        <v>95</v>
      </c>
      <c r="I9" s="198" t="s">
        <v>96</v>
      </c>
      <c r="J9" s="198" t="s">
        <v>97</v>
      </c>
      <c r="K9" s="198" t="s">
        <v>98</v>
      </c>
    </row>
    <row r="10" spans="2:13" s="79" customFormat="1" x14ac:dyDescent="0.2">
      <c r="B10" s="201"/>
      <c r="C10" s="211"/>
      <c r="D10" s="199"/>
      <c r="E10" s="199"/>
      <c r="F10" s="199"/>
      <c r="G10" s="199"/>
      <c r="H10" s="199"/>
      <c r="I10" s="199"/>
      <c r="J10" s="199"/>
      <c r="K10" s="199"/>
    </row>
    <row r="11" spans="2:13" s="79" customFormat="1" ht="34.200000000000003" customHeight="1" x14ac:dyDescent="0.2">
      <c r="B11" s="83"/>
      <c r="C11" s="84"/>
      <c r="D11" s="85"/>
      <c r="E11" s="85"/>
      <c r="F11" s="85"/>
      <c r="G11" s="85"/>
      <c r="H11" s="85"/>
      <c r="I11" s="85"/>
      <c r="J11" s="85"/>
      <c r="K11" s="85"/>
    </row>
    <row r="12" spans="2:13" s="79" customFormat="1" x14ac:dyDescent="0.2"/>
    <row r="13" spans="2:13" s="79" customFormat="1" x14ac:dyDescent="0.2"/>
    <row r="14" spans="2:13" s="79" customFormat="1" ht="19.5" customHeight="1" x14ac:dyDescent="0.2">
      <c r="B14" s="80" t="s">
        <v>99</v>
      </c>
      <c r="E14" s="81"/>
      <c r="F14" s="81"/>
      <c r="G14" s="81"/>
      <c r="H14" s="82" t="s">
        <v>145</v>
      </c>
    </row>
    <row r="15" spans="2:13" s="79" customFormat="1" ht="13.2" customHeight="1" x14ac:dyDescent="0.2">
      <c r="B15" s="200" t="s">
        <v>100</v>
      </c>
      <c r="C15" s="202" t="s">
        <v>101</v>
      </c>
      <c r="D15" s="203"/>
      <c r="E15" s="203"/>
      <c r="F15" s="203"/>
      <c r="G15" s="203"/>
      <c r="H15" s="204"/>
    </row>
    <row r="16" spans="2:13" s="79" customFormat="1" ht="20.25" customHeight="1" x14ac:dyDescent="0.2">
      <c r="B16" s="201"/>
      <c r="C16" s="205"/>
      <c r="D16" s="206"/>
      <c r="E16" s="206"/>
      <c r="F16" s="206"/>
      <c r="G16" s="206"/>
      <c r="H16" s="207"/>
    </row>
    <row r="17" spans="2:8" s="79" customFormat="1" ht="32.4" customHeight="1" x14ac:dyDescent="0.2">
      <c r="B17" s="88"/>
      <c r="C17" s="195"/>
      <c r="D17" s="196"/>
      <c r="E17" s="196"/>
      <c r="F17" s="196"/>
      <c r="G17" s="196"/>
      <c r="H17" s="197"/>
    </row>
    <row r="18" spans="2:8" s="79" customFormat="1" ht="9.75" customHeight="1" x14ac:dyDescent="0.2"/>
    <row r="19" spans="2:8" s="79" customFormat="1" x14ac:dyDescent="0.2"/>
  </sheetData>
  <mergeCells count="23">
    <mergeCell ref="K3:K4"/>
    <mergeCell ref="B9:B10"/>
    <mergeCell ref="C9:C10"/>
    <mergeCell ref="D9:D10"/>
    <mergeCell ref="E9:E10"/>
    <mergeCell ref="F9:F10"/>
    <mergeCell ref="G9:G10"/>
    <mergeCell ref="B3:B4"/>
    <mergeCell ref="C3:C4"/>
    <mergeCell ref="D3:D4"/>
    <mergeCell ref="E3:E4"/>
    <mergeCell ref="F3:F4"/>
    <mergeCell ref="G3:G4"/>
    <mergeCell ref="B15:B16"/>
    <mergeCell ref="C15:H16"/>
    <mergeCell ref="H3:H4"/>
    <mergeCell ref="I3:I4"/>
    <mergeCell ref="J3:J4"/>
    <mergeCell ref="C17:H17"/>
    <mergeCell ref="H9:H10"/>
    <mergeCell ref="I9:I10"/>
    <mergeCell ref="J9:J10"/>
    <mergeCell ref="K9:K10"/>
  </mergeCells>
  <phoneticPr fontId="2"/>
  <printOptions horizontalCentered="1"/>
  <pageMargins left="0.19685039370078741" right="0.19685039370078741" top="0.27559055118110237" bottom="0.19685039370078741" header="0.59055118110236227" footer="0.39370078740157483"/>
  <pageSetup paperSize="9" scale="1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H8"/>
  <sheetViews>
    <sheetView topLeftCell="B1" zoomScaleNormal="100" zoomScaleSheetLayoutView="110" workbookViewId="0">
      <selection activeCell="E5" sqref="E5"/>
    </sheetView>
  </sheetViews>
  <sheetFormatPr defaultRowHeight="13.2" x14ac:dyDescent="0.2"/>
  <cols>
    <col min="1" max="1" width="5.109375" customWidth="1"/>
    <col min="2" max="7" width="16.6640625" customWidth="1"/>
    <col min="8" max="8" width="0.88671875" customWidth="1"/>
  </cols>
  <sheetData>
    <row r="1" spans="2:8" ht="49.5" customHeight="1" x14ac:dyDescent="0.2"/>
    <row r="2" spans="2:8" ht="15.75" customHeight="1" x14ac:dyDescent="0.2">
      <c r="B2" s="90" t="s">
        <v>102</v>
      </c>
      <c r="G2" s="91" t="s">
        <v>146</v>
      </c>
    </row>
    <row r="3" spans="2:8" s="1" customFormat="1" ht="23.1" customHeight="1" x14ac:dyDescent="0.2">
      <c r="B3" s="184" t="s">
        <v>103</v>
      </c>
      <c r="C3" s="184" t="s">
        <v>104</v>
      </c>
      <c r="D3" s="184" t="s">
        <v>105</v>
      </c>
      <c r="E3" s="186" t="s">
        <v>106</v>
      </c>
      <c r="F3" s="187"/>
      <c r="G3" s="184" t="s">
        <v>107</v>
      </c>
      <c r="H3" s="26"/>
    </row>
    <row r="4" spans="2:8" s="1" customFormat="1" ht="23.1" customHeight="1" x14ac:dyDescent="0.2">
      <c r="B4" s="185"/>
      <c r="C4" s="185"/>
      <c r="D4" s="185"/>
      <c r="E4" s="50" t="s">
        <v>108</v>
      </c>
      <c r="F4" s="50" t="s">
        <v>109</v>
      </c>
      <c r="G4" s="185"/>
      <c r="H4" s="26"/>
    </row>
    <row r="5" spans="2:8" s="1" customFormat="1" ht="27" customHeight="1" x14ac:dyDescent="0.2">
      <c r="B5" s="42" t="s">
        <v>147</v>
      </c>
      <c r="C5" s="146">
        <v>2933</v>
      </c>
      <c r="D5" s="146">
        <v>3017</v>
      </c>
      <c r="E5" s="146">
        <f>+C5</f>
        <v>2933</v>
      </c>
      <c r="F5" s="146"/>
      <c r="G5" s="146">
        <f>+D5</f>
        <v>3017</v>
      </c>
      <c r="H5" s="26"/>
    </row>
    <row r="6" spans="2:8" s="1" customFormat="1" ht="27" customHeight="1" x14ac:dyDescent="0.2">
      <c r="B6" s="42"/>
      <c r="C6" s="42"/>
      <c r="D6" s="42"/>
      <c r="E6" s="42"/>
      <c r="F6" s="42"/>
      <c r="G6" s="42"/>
      <c r="H6" s="26"/>
    </row>
    <row r="7" spans="2:8" s="1" customFormat="1" ht="29.1" customHeight="1" x14ac:dyDescent="0.2">
      <c r="B7" s="34" t="s">
        <v>8</v>
      </c>
      <c r="C7" s="146">
        <f>+C5</f>
        <v>2933</v>
      </c>
      <c r="D7" s="146">
        <f>+D5</f>
        <v>3017</v>
      </c>
      <c r="E7" s="146">
        <f>+C7</f>
        <v>2933</v>
      </c>
      <c r="F7" s="146"/>
      <c r="G7" s="146">
        <f>+D7</f>
        <v>3017</v>
      </c>
      <c r="H7" s="26"/>
    </row>
    <row r="8" spans="2:8" ht="5.25" customHeight="1" x14ac:dyDescent="0.2"/>
  </sheetData>
  <mergeCells count="5">
    <mergeCell ref="B3:B4"/>
    <mergeCell ref="C3:C4"/>
    <mergeCell ref="D3:D4"/>
    <mergeCell ref="E3:F3"/>
    <mergeCell ref="G3:G4"/>
  </mergeCells>
  <phoneticPr fontId="2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"/>
  <sheetViews>
    <sheetView zoomScaleNormal="100" zoomScaleSheetLayoutView="100" workbookViewId="0">
      <selection activeCell="I10" sqref="I10:J10"/>
    </sheetView>
  </sheetViews>
  <sheetFormatPr defaultRowHeight="13.2" x14ac:dyDescent="0.2"/>
  <cols>
    <col min="1" max="1" width="3.6640625" customWidth="1"/>
    <col min="2" max="3" width="14.6640625" customWidth="1"/>
    <col min="4" max="4" width="15.6640625" customWidth="1"/>
    <col min="5" max="10" width="8.109375" customWidth="1"/>
    <col min="11" max="11" width="1" customWidth="1"/>
    <col min="12" max="12" width="1.44140625" customWidth="1"/>
  </cols>
  <sheetData>
    <row r="1" spans="1:11" ht="33.75" customHeight="1" x14ac:dyDescent="0.2"/>
    <row r="2" spans="1:11" x14ac:dyDescent="0.2">
      <c r="A2" s="3"/>
      <c r="B2" s="92" t="s">
        <v>110</v>
      </c>
      <c r="C2" s="3"/>
      <c r="D2" s="3"/>
      <c r="E2" s="3"/>
      <c r="F2" s="3"/>
      <c r="G2" s="3"/>
      <c r="H2" s="3"/>
      <c r="I2" s="3"/>
      <c r="J2" s="93"/>
      <c r="K2" s="3"/>
    </row>
    <row r="3" spans="1:11" x14ac:dyDescent="0.2">
      <c r="A3" s="3"/>
      <c r="B3" s="92" t="s">
        <v>111</v>
      </c>
      <c r="C3" s="94"/>
      <c r="D3" s="94"/>
      <c r="E3" s="3"/>
      <c r="F3" s="3"/>
      <c r="G3" s="3"/>
      <c r="H3" s="3"/>
      <c r="I3" s="224" t="s">
        <v>148</v>
      </c>
      <c r="J3" s="225"/>
      <c r="K3" s="3"/>
    </row>
    <row r="4" spans="1:11" ht="24.9" customHeight="1" x14ac:dyDescent="0.2">
      <c r="A4" s="3"/>
      <c r="B4" s="226" t="s">
        <v>16</v>
      </c>
      <c r="C4" s="226"/>
      <c r="D4" s="95" t="s">
        <v>112</v>
      </c>
      <c r="E4" s="226" t="s">
        <v>113</v>
      </c>
      <c r="F4" s="226"/>
      <c r="G4" s="227" t="s">
        <v>114</v>
      </c>
      <c r="H4" s="226"/>
      <c r="I4" s="226" t="s">
        <v>115</v>
      </c>
      <c r="J4" s="226"/>
      <c r="K4" s="3"/>
    </row>
    <row r="5" spans="1:11" ht="24.9" customHeight="1" x14ac:dyDescent="0.2">
      <c r="A5" s="3"/>
      <c r="B5" s="216" t="s">
        <v>116</v>
      </c>
      <c r="C5" s="217"/>
      <c r="D5" s="96"/>
      <c r="E5" s="97"/>
      <c r="F5" s="98"/>
      <c r="G5" s="97"/>
      <c r="H5" s="98"/>
      <c r="I5" s="97"/>
      <c r="J5" s="98"/>
      <c r="K5" s="3"/>
    </row>
    <row r="6" spans="1:11" ht="24.9" customHeight="1" x14ac:dyDescent="0.2">
      <c r="A6" s="3"/>
      <c r="B6" s="218"/>
      <c r="C6" s="219"/>
      <c r="D6" s="99"/>
      <c r="E6" s="100"/>
      <c r="F6" s="101"/>
      <c r="G6" s="100"/>
      <c r="H6" s="101"/>
      <c r="I6" s="100"/>
      <c r="J6" s="101"/>
      <c r="K6" s="3"/>
    </row>
    <row r="7" spans="1:11" ht="24.9" customHeight="1" x14ac:dyDescent="0.2">
      <c r="A7" s="3"/>
      <c r="B7" s="220"/>
      <c r="C7" s="221"/>
      <c r="D7" s="102" t="s">
        <v>117</v>
      </c>
      <c r="E7" s="222"/>
      <c r="F7" s="223"/>
      <c r="G7" s="103"/>
      <c r="H7" s="104"/>
      <c r="I7" s="222"/>
      <c r="J7" s="223"/>
      <c r="K7" s="3"/>
    </row>
    <row r="8" spans="1:11" ht="25.2" customHeight="1" x14ac:dyDescent="0.2">
      <c r="A8" s="3"/>
      <c r="B8" s="228" t="s">
        <v>118</v>
      </c>
      <c r="C8" s="229"/>
      <c r="D8" s="105" t="s">
        <v>151</v>
      </c>
      <c r="E8" s="214" t="s">
        <v>152</v>
      </c>
      <c r="F8" s="215"/>
      <c r="G8" s="212">
        <v>5512</v>
      </c>
      <c r="H8" s="213"/>
      <c r="I8" s="214" t="s">
        <v>153</v>
      </c>
      <c r="J8" s="215"/>
      <c r="K8" s="3"/>
    </row>
    <row r="9" spans="1:11" ht="25.2" customHeight="1" x14ac:dyDescent="0.2">
      <c r="A9" s="3"/>
      <c r="B9" s="230"/>
      <c r="C9" s="231"/>
      <c r="D9" s="105" t="s">
        <v>154</v>
      </c>
      <c r="E9" s="214" t="s">
        <v>155</v>
      </c>
      <c r="F9" s="215"/>
      <c r="G9" s="212">
        <v>3988</v>
      </c>
      <c r="H9" s="213"/>
      <c r="I9" s="214" t="s">
        <v>153</v>
      </c>
      <c r="J9" s="215"/>
      <c r="K9" s="3"/>
    </row>
    <row r="10" spans="1:11" ht="16.8" customHeight="1" x14ac:dyDescent="0.2">
      <c r="A10" s="3"/>
      <c r="B10" s="230"/>
      <c r="C10" s="231"/>
      <c r="D10" s="105" t="s">
        <v>156</v>
      </c>
      <c r="E10" s="214"/>
      <c r="F10" s="215"/>
      <c r="G10" s="212">
        <v>126</v>
      </c>
      <c r="H10" s="213"/>
      <c r="I10" s="214"/>
      <c r="J10" s="215"/>
      <c r="K10" s="3"/>
    </row>
    <row r="11" spans="1:11" ht="24.9" customHeight="1" x14ac:dyDescent="0.2">
      <c r="A11" s="3"/>
      <c r="B11" s="232"/>
      <c r="C11" s="233"/>
      <c r="D11" s="106" t="s">
        <v>117</v>
      </c>
      <c r="E11" s="222"/>
      <c r="F11" s="223"/>
      <c r="G11" s="212">
        <f>+G10+G9+G8</f>
        <v>9626</v>
      </c>
      <c r="H11" s="213"/>
      <c r="I11" s="222"/>
      <c r="J11" s="223"/>
      <c r="K11" s="3"/>
    </row>
    <row r="12" spans="1:11" ht="24.9" customHeight="1" x14ac:dyDescent="0.2">
      <c r="A12" s="3"/>
      <c r="B12" s="234" t="s">
        <v>31</v>
      </c>
      <c r="C12" s="235"/>
      <c r="D12" s="107"/>
      <c r="E12" s="222"/>
      <c r="F12" s="223"/>
      <c r="G12" s="212">
        <f>+G11</f>
        <v>9626</v>
      </c>
      <c r="H12" s="213"/>
      <c r="I12" s="222"/>
      <c r="J12" s="223"/>
      <c r="K12" s="3"/>
    </row>
    <row r="13" spans="1:11" ht="3.7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12" customHeight="1" x14ac:dyDescent="0.2"/>
  </sheetData>
  <mergeCells count="25">
    <mergeCell ref="G12:H12"/>
    <mergeCell ref="B5:C7"/>
    <mergeCell ref="E7:F7"/>
    <mergeCell ref="I7:J7"/>
    <mergeCell ref="I3:J3"/>
    <mergeCell ref="B4:C4"/>
    <mergeCell ref="E4:F4"/>
    <mergeCell ref="G4:H4"/>
    <mergeCell ref="I4:J4"/>
    <mergeCell ref="B8:C11"/>
    <mergeCell ref="E11:F11"/>
    <mergeCell ref="I11:J11"/>
    <mergeCell ref="B12:C12"/>
    <mergeCell ref="E12:F12"/>
    <mergeCell ref="I12:J12"/>
    <mergeCell ref="G8:H8"/>
    <mergeCell ref="G11:H11"/>
    <mergeCell ref="I8:J8"/>
    <mergeCell ref="I10:J10"/>
    <mergeCell ref="E8:F8"/>
    <mergeCell ref="E9:F9"/>
    <mergeCell ref="G9:H9"/>
    <mergeCell ref="I9:J9"/>
    <mergeCell ref="E10:F10"/>
    <mergeCell ref="G10:H10"/>
  </mergeCells>
  <phoneticPr fontId="2"/>
  <printOptions horizontalCentered="1"/>
  <pageMargins left="0.19685039370078741" right="0.19685039370078741" top="0.15748031496062992" bottom="0.15748031496062992" header="0.31496062992125984" footer="0.31496062992125984"/>
  <pageSetup paperSize="9" scale="1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10</vt:i4>
      </vt:variant>
    </vt:vector>
  </HeadingPairs>
  <TitlesOfParts>
    <vt:vector size="22" baseType="lpstr">
      <vt:lpstr>有形固定資産</vt:lpstr>
      <vt:lpstr>増減の明細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財源情報明細!Print_Area</vt:lpstr>
      <vt:lpstr>財源明細!Print_Area</vt:lpstr>
      <vt:lpstr>増減の明細!Print_Area</vt:lpstr>
      <vt:lpstr>貸付金!Print_Area</vt:lpstr>
      <vt:lpstr>'地方債（借入先別）'!Print_Area</vt:lpstr>
      <vt:lpstr>'地方債（利率別など）'!Print_Area</vt:lpstr>
      <vt:lpstr>補助金!Print_Area</vt:lpstr>
      <vt:lpstr>有形固定資産!Print_Area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nagai</cp:lastModifiedBy>
  <cp:lastPrinted>2021-12-30T02:17:47Z</cp:lastPrinted>
  <dcterms:created xsi:type="dcterms:W3CDTF">2014-03-27T08:10:30Z</dcterms:created>
  <dcterms:modified xsi:type="dcterms:W3CDTF">2021-12-30T02:17:59Z</dcterms:modified>
</cp:coreProperties>
</file>