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4公務災害\公会計\R4\zaimu_r4\"/>
    </mc:Choice>
  </mc:AlternateContent>
  <xr:revisionPtr revIDLastSave="0" documentId="13_ncr:1_{A4BB769F-D6B3-4506-9BF9-46ADCEB4DABD}" xr6:coauthVersionLast="47" xr6:coauthVersionMax="47" xr10:uidLastSave="{00000000-0000-0000-0000-000000000000}"/>
  <bookViews>
    <workbookView xWindow="-120" yWindow="-120" windowWidth="12240" windowHeight="19080" tabRatio="792" firstSheet="7" activeTab="11" xr2:uid="{00000000-000D-0000-FFFF-FFFF00000000}"/>
  </bookViews>
  <sheets>
    <sheet name="有形固定資産" sheetId="7" r:id="rId1"/>
    <sheet name="増減の明細" sheetId="8" r:id="rId2"/>
    <sheet name="基金" sheetId="9" r:id="rId3"/>
    <sheet name="貸付金" sheetId="10" r:id="rId4"/>
    <sheet name="未収金及び長期延滞債権" sheetId="11" r:id="rId5"/>
    <sheet name="地方債（借入先別）" sheetId="12" r:id="rId6"/>
    <sheet name="地方債（利率別など）" sheetId="13" r:id="rId7"/>
    <sheet name="引当金" sheetId="14" r:id="rId8"/>
    <sheet name="補助金" sheetId="15" r:id="rId9"/>
    <sheet name="財源明細" sheetId="16" r:id="rId10"/>
    <sheet name="財源情報明細" sheetId="17" r:id="rId11"/>
    <sheet name="資金明細" sheetId="18" r:id="rId12"/>
  </sheets>
  <definedNames>
    <definedName name="_xlnm.Print_Area" localSheetId="7">引当金!$A$1:$H$8</definedName>
    <definedName name="_xlnm.Print_Area" localSheetId="2">基金!$B$1:$L$12</definedName>
    <definedName name="_xlnm.Print_Area" localSheetId="10">財源情報明細!$B$1:$I$10</definedName>
    <definedName name="_xlnm.Print_Area" localSheetId="9">財源明細!$A$1:$G$22</definedName>
    <definedName name="_xlnm.Print_Area" localSheetId="1">増減の明細!$B$1:$N$21</definedName>
    <definedName name="_xlnm.Print_Area" localSheetId="3">貸付金!$B$1:$I$24</definedName>
    <definedName name="_xlnm.Print_Area" localSheetId="5">'地方債（借入先別）'!$A$1:$M$19</definedName>
    <definedName name="_xlnm.Print_Area" localSheetId="6">'地方債（利率別など）'!$A$1:$L$18</definedName>
    <definedName name="_xlnm.Print_Area" localSheetId="8">補助金!$A$1:$K$13</definedName>
    <definedName name="_xlnm.Print_Area" localSheetId="0">有形固定資産!$A$1:$T$51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4" l="1"/>
  <c r="E5" i="14"/>
  <c r="G7" i="17"/>
  <c r="G11" i="15"/>
  <c r="G12" i="15" s="1"/>
  <c r="H5" i="9" l="1"/>
  <c r="C10" i="18" l="1"/>
  <c r="G5" i="17"/>
  <c r="F13" i="16"/>
  <c r="F18" i="16" s="1"/>
  <c r="F9" i="16"/>
  <c r="D7" i="14"/>
  <c r="G7" i="14" s="1"/>
  <c r="C7" i="14"/>
  <c r="E7" i="14" s="1"/>
  <c r="I5" i="9" l="1"/>
  <c r="G9" i="17" l="1"/>
  <c r="E9" i="17"/>
  <c r="D9" i="17"/>
  <c r="F19" i="16"/>
  <c r="H9" i="9"/>
  <c r="D9" i="9"/>
</calcChain>
</file>

<file path=xl/sharedStrings.xml><?xml version="1.0" encoding="utf-8"?>
<sst xmlns="http://schemas.openxmlformats.org/spreadsheetml/2006/main" count="220" uniqueCount="158">
  <si>
    <t>金額</t>
    <rPh sb="0" eb="2">
      <t>キンガク</t>
    </rPh>
    <phoneticPr fontId="2"/>
  </si>
  <si>
    <t>土地</t>
    <rPh sb="0" eb="2">
      <t>トチ</t>
    </rPh>
    <phoneticPr fontId="2"/>
  </si>
  <si>
    <t>その他</t>
    <rPh sb="2" eb="3">
      <t>ホカ</t>
    </rPh>
    <phoneticPr fontId="2"/>
  </si>
  <si>
    <t>有価証券</t>
    <rPh sb="0" eb="2">
      <t>ユウカ</t>
    </rPh>
    <rPh sb="2" eb="4">
      <t>ショウケン</t>
    </rPh>
    <phoneticPr fontId="2"/>
  </si>
  <si>
    <t>長期貸付金</t>
    <rPh sb="0" eb="2">
      <t>チョウキ</t>
    </rPh>
    <rPh sb="2" eb="5">
      <t>カシツケキン</t>
    </rPh>
    <phoneticPr fontId="2"/>
  </si>
  <si>
    <t>現金預金</t>
    <rPh sb="0" eb="2">
      <t>ゲンキン</t>
    </rPh>
    <rPh sb="2" eb="4">
      <t>ヨキン</t>
    </rPh>
    <phoneticPr fontId="2"/>
  </si>
  <si>
    <t>短期貸付金</t>
    <rPh sb="0" eb="2">
      <t>タンキ</t>
    </rPh>
    <rPh sb="2" eb="5">
      <t>カシツケキン</t>
    </rPh>
    <phoneticPr fontId="2"/>
  </si>
  <si>
    <t>財政調整基金</t>
    <rPh sb="0" eb="2">
      <t>ザイセイ</t>
    </rPh>
    <rPh sb="2" eb="4">
      <t>チョウセイ</t>
    </rPh>
    <rPh sb="4" eb="6">
      <t>キキン</t>
    </rPh>
    <phoneticPr fontId="2"/>
  </si>
  <si>
    <t>合計</t>
    <rPh sb="0" eb="2">
      <t>ゴウケイ</t>
    </rPh>
    <phoneticPr fontId="2"/>
  </si>
  <si>
    <t>税収等</t>
    <rPh sb="0" eb="2">
      <t>ゼイシュウ</t>
    </rPh>
    <rPh sb="2" eb="3">
      <t>ナド</t>
    </rPh>
    <phoneticPr fontId="2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</si>
  <si>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2"/>
  </si>
  <si>
    <t>【様式第５号】</t>
    <rPh sb="1" eb="3">
      <t>ヨウシキ</t>
    </rPh>
    <rPh sb="3" eb="4">
      <t>ダイ</t>
    </rPh>
    <rPh sb="5" eb="6">
      <t>ゴウ</t>
    </rPh>
    <phoneticPr fontId="10"/>
  </si>
  <si>
    <t>附属明細書</t>
    <rPh sb="0" eb="2">
      <t>フゾク</t>
    </rPh>
    <rPh sb="2" eb="5">
      <t>メイサイショ</t>
    </rPh>
    <phoneticPr fontId="10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</si>
  <si>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10"/>
  </si>
  <si>
    <t>（１）資産項目の明細</t>
    <rPh sb="3" eb="5">
      <t>シサン</t>
    </rPh>
    <rPh sb="5" eb="7">
      <t>コウモク</t>
    </rPh>
    <rPh sb="8" eb="10">
      <t>メイサイ</t>
    </rPh>
    <phoneticPr fontId="10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</si>
  <si>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10"/>
  </si>
  <si>
    <t>区分</t>
    <rPh sb="0" eb="2">
      <t>クブン</t>
    </rPh>
    <phoneticPr fontId="10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</si>
  <si>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2"/>
  </si>
  <si>
    <t xml:space="preserve">
本年度増加額
（B）</t>
    <rPh sb="1" eb="4">
      <t>ホンネンド</t>
    </rPh>
    <rPh sb="4" eb="7">
      <t>ゾウカガク</t>
    </rPh>
    <phoneticPr fontId="2"/>
  </si>
  <si>
    <t xml:space="preserve">
本年度減少額
（C）</t>
    <rPh sb="1" eb="4">
      <t>ホンネンド</t>
    </rPh>
    <rPh sb="4" eb="7">
      <t>ゲンショウガク</t>
    </rPh>
    <phoneticPr fontId="2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</si>
  <si>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2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</si>
  <si>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2"/>
  </si>
  <si>
    <t xml:space="preserve">
本年度償却額
（F)</t>
    <rPh sb="1" eb="4">
      <t>ホンネンド</t>
    </rPh>
    <rPh sb="4" eb="7">
      <t>ショウキャクガク</t>
    </rPh>
    <phoneticPr fontId="2"/>
  </si>
  <si>
    <t>差引本年度末残高
（D)－（E)
（G)</t>
    <rPh sb="0" eb="2">
      <t>サシヒキ</t>
    </rPh>
    <rPh sb="2" eb="5">
      <t>ホンネンド</t>
    </rPh>
    <rPh sb="5" eb="6">
      <t>マツ</t>
    </rPh>
    <rPh sb="6" eb="8">
      <t>ザンダカ</t>
    </rPh>
    <phoneticPr fontId="10"/>
  </si>
  <si>
    <t>生活インフラ・
国土保全</t>
    <rPh sb="0" eb="2">
      <t>セイカツ</t>
    </rPh>
    <rPh sb="8" eb="10">
      <t>コクド</t>
    </rPh>
    <rPh sb="10" eb="12">
      <t>ホゼン</t>
    </rPh>
    <phoneticPr fontId="2"/>
  </si>
  <si>
    <t>教育</t>
    <rPh sb="0" eb="2">
      <t>キョウイク</t>
    </rPh>
    <phoneticPr fontId="10"/>
  </si>
  <si>
    <t>福祉</t>
    <rPh sb="0" eb="2">
      <t>フクシ</t>
    </rPh>
    <phoneticPr fontId="10"/>
  </si>
  <si>
    <t>環境衛生</t>
    <rPh sb="0" eb="2">
      <t>カンキョウ</t>
    </rPh>
    <rPh sb="2" eb="4">
      <t>エイセイ</t>
    </rPh>
    <phoneticPr fontId="10"/>
  </si>
  <si>
    <t>産業振興</t>
    <rPh sb="0" eb="2">
      <t>サンギョウ</t>
    </rPh>
    <rPh sb="2" eb="4">
      <t>シンコウ</t>
    </rPh>
    <phoneticPr fontId="10"/>
  </si>
  <si>
    <t>消防</t>
    <rPh sb="0" eb="2">
      <t>ショウボウ</t>
    </rPh>
    <phoneticPr fontId="10"/>
  </si>
  <si>
    <t>総務</t>
    <rPh sb="0" eb="2">
      <t>ソウム</t>
    </rPh>
    <phoneticPr fontId="10"/>
  </si>
  <si>
    <t>合計</t>
    <rPh sb="0" eb="2">
      <t>ゴウケイ</t>
    </rPh>
    <phoneticPr fontId="10"/>
  </si>
  <si>
    <t>③投資及び出資金の明細</t>
    <phoneticPr fontId="10"/>
  </si>
  <si>
    <t>市場価格のあるもの</t>
    <rPh sb="0" eb="2">
      <t>シジョウ</t>
    </rPh>
    <rPh sb="2" eb="4">
      <t>カカク</t>
    </rPh>
    <phoneticPr fontId="10"/>
  </si>
  <si>
    <t>銘柄名</t>
    <rPh sb="0" eb="2">
      <t>メイガラ</t>
    </rPh>
    <rPh sb="2" eb="3">
      <t>メイ</t>
    </rPh>
    <phoneticPr fontId="2"/>
  </si>
  <si>
    <t xml:space="preserve">
株数・口数など
（A）</t>
    <rPh sb="1" eb="3">
      <t>カブスウ</t>
    </rPh>
    <rPh sb="4" eb="5">
      <t>クチ</t>
    </rPh>
    <rPh sb="5" eb="6">
      <t>スウ</t>
    </rPh>
    <phoneticPr fontId="2"/>
  </si>
  <si>
    <t xml:space="preserve">
時価単価
（B）</t>
    <rPh sb="1" eb="3">
      <t>ジカ</t>
    </rPh>
    <rPh sb="3" eb="5">
      <t>タンカ</t>
    </rPh>
    <phoneticPr fontId="2"/>
  </si>
  <si>
    <t>貸借対照表計上額
（A）×（B)
（C)</t>
    <rPh sb="0" eb="2">
      <t>タイシャク</t>
    </rPh>
    <rPh sb="2" eb="5">
      <t>タイショウヒョウ</t>
    </rPh>
    <rPh sb="5" eb="8">
      <t>ケイジョウガク</t>
    </rPh>
    <phoneticPr fontId="2"/>
  </si>
  <si>
    <t xml:space="preserve">
取得単価
（D)</t>
    <rPh sb="1" eb="3">
      <t>シュトク</t>
    </rPh>
    <rPh sb="3" eb="5">
      <t>タンカ</t>
    </rPh>
    <phoneticPr fontId="2"/>
  </si>
  <si>
    <t>取得原価
（A）×（D)
（E)</t>
    <rPh sb="0" eb="2">
      <t>シュトク</t>
    </rPh>
    <rPh sb="2" eb="4">
      <t>ゲンカ</t>
    </rPh>
    <phoneticPr fontId="10"/>
  </si>
  <si>
    <t>評価差額
（C）－（E)
（F)</t>
    <rPh sb="0" eb="2">
      <t>ヒョウカ</t>
    </rPh>
    <rPh sb="2" eb="4">
      <t>サガク</t>
    </rPh>
    <phoneticPr fontId="10"/>
  </si>
  <si>
    <t>（参考）財産に関する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10"/>
  </si>
  <si>
    <t>相手先名</t>
    <rPh sb="0" eb="3">
      <t>アイテサキ</t>
    </rPh>
    <rPh sb="3" eb="4">
      <t>メイ</t>
    </rPh>
    <phoneticPr fontId="2"/>
  </si>
  <si>
    <t>出資金額
（貸借対照表計上額）
（A)</t>
    <rPh sb="0" eb="2">
      <t>シュッシ</t>
    </rPh>
    <rPh sb="2" eb="4">
      <t>キンガク</t>
    </rPh>
    <rPh sb="6" eb="8">
      <t>タイシャク</t>
    </rPh>
    <rPh sb="8" eb="11">
      <t>タイショウヒョウ</t>
    </rPh>
    <rPh sb="11" eb="14">
      <t>ケイジョウガク</t>
    </rPh>
    <phoneticPr fontId="2"/>
  </si>
  <si>
    <t xml:space="preserve">
資産
（B)</t>
    <rPh sb="1" eb="3">
      <t>シサン</t>
    </rPh>
    <phoneticPr fontId="2"/>
  </si>
  <si>
    <t xml:space="preserve">
負債
（C)</t>
    <rPh sb="1" eb="3">
      <t>フサイ</t>
    </rPh>
    <phoneticPr fontId="2"/>
  </si>
  <si>
    <t>純資産額
（B）－（C)
（D)</t>
    <rPh sb="0" eb="3">
      <t>ジュンシサン</t>
    </rPh>
    <rPh sb="3" eb="4">
      <t>ガク</t>
    </rPh>
    <phoneticPr fontId="2"/>
  </si>
  <si>
    <t xml:space="preserve">
資本金
（E)</t>
    <rPh sb="1" eb="4">
      <t>シホンキン</t>
    </rPh>
    <phoneticPr fontId="2"/>
  </si>
  <si>
    <t>出資割合（％）
（A）/（E)
（F)</t>
    <rPh sb="0" eb="2">
      <t>シュッシ</t>
    </rPh>
    <rPh sb="2" eb="4">
      <t>ワリアイ</t>
    </rPh>
    <phoneticPr fontId="2"/>
  </si>
  <si>
    <t>実質価額
（D)×（F)
（G)</t>
    <rPh sb="0" eb="2">
      <t>ジッシツ</t>
    </rPh>
    <rPh sb="2" eb="4">
      <t>カガク</t>
    </rPh>
    <phoneticPr fontId="10"/>
  </si>
  <si>
    <t>投資損失引当金
計上額
（H)</t>
    <rPh sb="0" eb="2">
      <t>トウシ</t>
    </rPh>
    <rPh sb="2" eb="4">
      <t>ソンシツ</t>
    </rPh>
    <rPh sb="4" eb="7">
      <t>ヒキアテキン</t>
    </rPh>
    <rPh sb="8" eb="11">
      <t>ケイジョウガク</t>
    </rPh>
    <phoneticPr fontId="10"/>
  </si>
  <si>
    <t xml:space="preserve">
出資金額
（A)</t>
    <rPh sb="1" eb="3">
      <t>シュッシ</t>
    </rPh>
    <rPh sb="3" eb="5">
      <t>キンガク</t>
    </rPh>
    <phoneticPr fontId="2"/>
  </si>
  <si>
    <t xml:space="preserve">
強制評価減
（H)</t>
    <rPh sb="1" eb="3">
      <t>キョウセイ</t>
    </rPh>
    <rPh sb="3" eb="5">
      <t>ヒョウカ</t>
    </rPh>
    <rPh sb="5" eb="6">
      <t>ゲン</t>
    </rPh>
    <phoneticPr fontId="10"/>
  </si>
  <si>
    <t>貸借対照表計上額
（Ａ）－（Ｈ）
（Ｉ）</t>
    <rPh sb="0" eb="2">
      <t>タイシャク</t>
    </rPh>
    <rPh sb="2" eb="5">
      <t>タイショウヒョウ</t>
    </rPh>
    <rPh sb="5" eb="8">
      <t>ケイジョウガク</t>
    </rPh>
    <phoneticPr fontId="10"/>
  </si>
  <si>
    <t>種類</t>
    <rPh sb="0" eb="2">
      <t>シュルイ</t>
    </rPh>
    <phoneticPr fontId="2"/>
  </si>
  <si>
    <r>
      <t xml:space="preserve">合計
</t>
    </r>
    <r>
      <rPr>
        <sz val="8"/>
        <rFont val="ＭＳ Ｐゴシック"/>
        <family val="3"/>
        <charset val="128"/>
      </rPr>
      <t>(貸借対照表計上額)</t>
    </r>
    <rPh sb="0" eb="2">
      <t>ゴウケイ</t>
    </rPh>
    <rPh sb="4" eb="6">
      <t>タイシャク</t>
    </rPh>
    <rPh sb="6" eb="9">
      <t>タイショウヒョウ</t>
    </rPh>
    <rPh sb="9" eb="12">
      <t>ケイジョウガク</t>
    </rPh>
    <phoneticPr fontId="2"/>
  </si>
  <si>
    <t>(参考)財産に関する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2"/>
  </si>
  <si>
    <t>④基金の明細</t>
    <phoneticPr fontId="10"/>
  </si>
  <si>
    <t>相手先名または種別</t>
    <rPh sb="0" eb="3">
      <t>アイテサキ</t>
    </rPh>
    <rPh sb="3" eb="4">
      <t>メイ</t>
    </rPh>
    <rPh sb="7" eb="9">
      <t>シュベツ</t>
    </rPh>
    <phoneticPr fontId="2"/>
  </si>
  <si>
    <t>（参考）
貸付金計</t>
    <rPh sb="1" eb="3">
      <t>サンコウ</t>
    </rPh>
    <rPh sb="5" eb="8">
      <t>カシツケキン</t>
    </rPh>
    <rPh sb="8" eb="9">
      <t>ケイ</t>
    </rPh>
    <phoneticPr fontId="2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</si>
  <si>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10"/>
  </si>
  <si>
    <t>徴収不能引当金
計上額</t>
    <rPh sb="0" eb="2">
      <t>チョウシュウ</t>
    </rPh>
    <rPh sb="2" eb="4">
      <t>フノウ</t>
    </rPh>
    <rPh sb="4" eb="7">
      <t>ヒキアテキン</t>
    </rPh>
    <rPh sb="8" eb="11">
      <t>ケイジョウガク</t>
    </rPh>
    <phoneticPr fontId="10"/>
  </si>
  <si>
    <t>⑤貸付金の明細</t>
    <phoneticPr fontId="10"/>
  </si>
  <si>
    <t>⑥長期延滞債権の明細</t>
    <rPh sb="1" eb="3">
      <t>チョウキ</t>
    </rPh>
    <rPh sb="3" eb="5">
      <t>エンタイ</t>
    </rPh>
    <rPh sb="5" eb="7">
      <t>サイケン</t>
    </rPh>
    <rPh sb="8" eb="10">
      <t>メイサイ</t>
    </rPh>
    <phoneticPr fontId="10"/>
  </si>
  <si>
    <t>⑦未収金の明細</t>
    <rPh sb="1" eb="4">
      <t>ミシュウキン</t>
    </rPh>
    <rPh sb="5" eb="7">
      <t>メイサイ</t>
    </rPh>
    <phoneticPr fontId="10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</si>
  <si>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2"/>
  </si>
  <si>
    <t>徴収不能引当金計上額</t>
    <rPh sb="0" eb="2">
      <t>チョウシュウ</t>
    </rPh>
    <rPh sb="2" eb="4">
      <t>フノウ</t>
    </rPh>
    <rPh sb="4" eb="7">
      <t>ヒキアテキン</t>
    </rPh>
    <rPh sb="7" eb="10">
      <t>ケイジョウガク</t>
    </rPh>
    <phoneticPr fontId="2"/>
  </si>
  <si>
    <t>小計</t>
    <rPh sb="0" eb="2">
      <t>ショウケイ</t>
    </rPh>
    <phoneticPr fontId="10"/>
  </si>
  <si>
    <t>（２）負債項目の明細</t>
    <rPh sb="3" eb="5">
      <t>フサイ</t>
    </rPh>
    <rPh sb="5" eb="7">
      <t>コウモク</t>
    </rPh>
    <rPh sb="8" eb="10">
      <t>メイサイ</t>
    </rPh>
    <phoneticPr fontId="10"/>
  </si>
  <si>
    <t>①地方債（借入先別）の明細</t>
    <rPh sb="1" eb="4">
      <t>チホウサイ</t>
    </rPh>
    <rPh sb="5" eb="8">
      <t>カリイレサキ</t>
    </rPh>
    <rPh sb="8" eb="9">
      <t>ベツ</t>
    </rPh>
    <rPh sb="11" eb="13">
      <t>メイサイ</t>
    </rPh>
    <phoneticPr fontId="10"/>
  </si>
  <si>
    <t>地方債残高</t>
    <rPh sb="0" eb="3">
      <t>チホウサイ</t>
    </rPh>
    <rPh sb="3" eb="5">
      <t>ザンダカ</t>
    </rPh>
    <phoneticPr fontId="23"/>
  </si>
  <si>
    <t>政府資金</t>
    <rPh sb="0" eb="2">
      <t>セイフ</t>
    </rPh>
    <rPh sb="2" eb="4">
      <t>シキン</t>
    </rPh>
    <phoneticPr fontId="23"/>
  </si>
  <si>
    <t>地方公共団体
金融機構</t>
    <rPh sb="0" eb="2">
      <t>チホウ</t>
    </rPh>
    <rPh sb="2" eb="4">
      <t>コウキョウ</t>
    </rPh>
    <rPh sb="4" eb="6">
      <t>ダンタイ</t>
    </rPh>
    <rPh sb="7" eb="9">
      <t>キンユウ</t>
    </rPh>
    <rPh sb="9" eb="11">
      <t>キコウ</t>
    </rPh>
    <phoneticPr fontId="23"/>
  </si>
  <si>
    <t>市中銀行</t>
    <rPh sb="0" eb="2">
      <t>シチュウ</t>
    </rPh>
    <rPh sb="2" eb="4">
      <t>ギンコウ</t>
    </rPh>
    <phoneticPr fontId="23"/>
  </si>
  <si>
    <t>その他の
金融機関</t>
    <rPh sb="2" eb="3">
      <t>タ</t>
    </rPh>
    <rPh sb="5" eb="7">
      <t>キンユウ</t>
    </rPh>
    <rPh sb="7" eb="9">
      <t>キカン</t>
    </rPh>
    <phoneticPr fontId="23"/>
  </si>
  <si>
    <t>市場公募債</t>
    <rPh sb="0" eb="2">
      <t>シジョウ</t>
    </rPh>
    <rPh sb="2" eb="5">
      <t>コウボサイ</t>
    </rPh>
    <phoneticPr fontId="23"/>
  </si>
  <si>
    <t>その他</t>
    <rPh sb="2" eb="3">
      <t>タ</t>
    </rPh>
    <phoneticPr fontId="23"/>
  </si>
  <si>
    <t>うち1年内償還予定</t>
    <rPh sb="3" eb="5">
      <t>ネンナイ</t>
    </rPh>
    <rPh sb="5" eb="7">
      <t>ショウカン</t>
    </rPh>
    <rPh sb="7" eb="9">
      <t>ヨテイ</t>
    </rPh>
    <phoneticPr fontId="2"/>
  </si>
  <si>
    <t>うち共同発行債</t>
    <rPh sb="2" eb="4">
      <t>キョウドウ</t>
    </rPh>
    <rPh sb="4" eb="6">
      <t>ハッコウ</t>
    </rPh>
    <rPh sb="6" eb="7">
      <t>サイ</t>
    </rPh>
    <phoneticPr fontId="2"/>
  </si>
  <si>
    <t>うち住民公募債</t>
    <rPh sb="2" eb="4">
      <t>ジュウミン</t>
    </rPh>
    <rPh sb="4" eb="7">
      <t>コウボサイ</t>
    </rPh>
    <phoneticPr fontId="2"/>
  </si>
  <si>
    <t>②地方債（利率別）の明細</t>
    <rPh sb="1" eb="4">
      <t>チホウサイ</t>
    </rPh>
    <rPh sb="5" eb="7">
      <t>リリツ</t>
    </rPh>
    <rPh sb="7" eb="8">
      <t>ベツ</t>
    </rPh>
    <rPh sb="10" eb="12">
      <t>メイサイ</t>
    </rPh>
    <phoneticPr fontId="2"/>
  </si>
  <si>
    <t>1.5％以下</t>
    <rPh sb="4" eb="6">
      <t>イカ</t>
    </rPh>
    <phoneticPr fontId="23"/>
  </si>
  <si>
    <t>1.5％超
2.0％以下</t>
    <rPh sb="4" eb="5">
      <t>チョウ</t>
    </rPh>
    <rPh sb="10" eb="12">
      <t>イカ</t>
    </rPh>
    <phoneticPr fontId="23"/>
  </si>
  <si>
    <t>2.0％超
2.5％以下</t>
    <rPh sb="4" eb="5">
      <t>チョウ</t>
    </rPh>
    <rPh sb="10" eb="12">
      <t>イカ</t>
    </rPh>
    <phoneticPr fontId="23"/>
  </si>
  <si>
    <t>2.5％超
3.0％以下</t>
    <rPh sb="4" eb="5">
      <t>チョウ</t>
    </rPh>
    <rPh sb="10" eb="12">
      <t>イカ</t>
    </rPh>
    <phoneticPr fontId="23"/>
  </si>
  <si>
    <t>3.0％超
3.5％以下</t>
    <rPh sb="4" eb="5">
      <t>チョウ</t>
    </rPh>
    <rPh sb="10" eb="12">
      <t>イカ</t>
    </rPh>
    <phoneticPr fontId="23"/>
  </si>
  <si>
    <t>3.5％超
4.0％以下</t>
    <rPh sb="4" eb="5">
      <t>チョウ</t>
    </rPh>
    <rPh sb="10" eb="12">
      <t>イカ</t>
    </rPh>
    <phoneticPr fontId="23"/>
  </si>
  <si>
    <t>4.0％超</t>
    <rPh sb="4" eb="5">
      <t>チョウ</t>
    </rPh>
    <phoneticPr fontId="23"/>
  </si>
  <si>
    <t>（参考）
加重平均
利率</t>
    <rPh sb="1" eb="3">
      <t>サンコウ</t>
    </rPh>
    <rPh sb="5" eb="7">
      <t>カジュウ</t>
    </rPh>
    <rPh sb="7" eb="9">
      <t>ヘイキン</t>
    </rPh>
    <rPh sb="10" eb="12">
      <t>リリツ</t>
    </rPh>
    <phoneticPr fontId="23"/>
  </si>
  <si>
    <t>③地方債（返済期間別）の明細</t>
    <rPh sb="1" eb="4">
      <t>チホウサイ</t>
    </rPh>
    <rPh sb="5" eb="7">
      <t>ヘンサイ</t>
    </rPh>
    <rPh sb="7" eb="9">
      <t>キカン</t>
    </rPh>
    <rPh sb="9" eb="10">
      <t>ベツ</t>
    </rPh>
    <rPh sb="12" eb="14">
      <t>メイサイ</t>
    </rPh>
    <phoneticPr fontId="2"/>
  </si>
  <si>
    <t>１年以内</t>
    <rPh sb="1" eb="2">
      <t>ネン</t>
    </rPh>
    <rPh sb="2" eb="4">
      <t>イナイ</t>
    </rPh>
    <phoneticPr fontId="2"/>
  </si>
  <si>
    <t>１年超
２年以内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</si>
  <si>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２年超
３年以内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</si>
  <si>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３年超
４年以内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</si>
  <si>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４年超
５年以内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</si>
  <si>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５年超
10年以内</t>
    <rPh sb="1" eb="2">
      <t>ネン</t>
    </rPh>
    <rPh sb="2" eb="3">
      <t>チョウ</t>
    </rPh>
    <rPh sb="6" eb="7">
      <t>ネン</t>
    </rPh>
    <rPh sb="7" eb="9">
      <t>イナイ</t>
    </rPh>
    <phoneticPr fontId="2"/>
  </si>
  <si>
    <t>10年超
15年以内</t>
    <rPh sb="2" eb="3">
      <t>ネン</t>
    </rPh>
    <rPh sb="3" eb="4">
      <t>チョウ</t>
    </rPh>
    <rPh sb="7" eb="8">
      <t>ネン</t>
    </rPh>
    <rPh sb="8" eb="10">
      <t>イナイ</t>
    </rPh>
    <phoneticPr fontId="2"/>
  </si>
  <si>
    <t>15年超
20年以内</t>
    <rPh sb="2" eb="3">
      <t>ネン</t>
    </rPh>
    <rPh sb="3" eb="4">
      <t>チョウ</t>
    </rPh>
    <rPh sb="7" eb="8">
      <t>ネン</t>
    </rPh>
    <rPh sb="8" eb="10">
      <t>イナイ</t>
    </rPh>
    <phoneticPr fontId="2"/>
  </si>
  <si>
    <t>20年超</t>
    <rPh sb="2" eb="3">
      <t>ネン</t>
    </rPh>
    <rPh sb="3" eb="4">
      <t>チョウ</t>
    </rPh>
    <phoneticPr fontId="2"/>
  </si>
  <si>
    <t>④特定の契約条項が付された地方債の概要</t>
    <rPh sb="1" eb="3">
      <t>トクテイ</t>
    </rPh>
    <rPh sb="4" eb="6">
      <t>ケイヤク</t>
    </rPh>
    <rPh sb="6" eb="8">
      <t>ジョウコウ</t>
    </rPh>
    <rPh sb="9" eb="10">
      <t>フ</t>
    </rPh>
    <rPh sb="13" eb="16">
      <t>チホウサイ</t>
    </rPh>
    <rPh sb="17" eb="19">
      <t>ガイヨウ</t>
    </rPh>
    <phoneticPr fontId="2"/>
  </si>
  <si>
    <t>特定の契約条項が
付された地方債残高</t>
    <rPh sb="0" eb="2">
      <t>トクテイ</t>
    </rPh>
    <rPh sb="3" eb="5">
      <t>ケイヤク</t>
    </rPh>
    <rPh sb="5" eb="7">
      <t>ジョウコウ</t>
    </rPh>
    <rPh sb="9" eb="10">
      <t>フ</t>
    </rPh>
    <rPh sb="13" eb="16">
      <t>チホウサイ</t>
    </rPh>
    <rPh sb="16" eb="18">
      <t>ザンダカ</t>
    </rPh>
    <phoneticPr fontId="23"/>
  </si>
  <si>
    <t>契約条項の概要</t>
    <rPh sb="0" eb="2">
      <t>ケイヤク</t>
    </rPh>
    <rPh sb="2" eb="4">
      <t>ジョウコウ</t>
    </rPh>
    <rPh sb="5" eb="7">
      <t>ガイヨウ</t>
    </rPh>
    <phoneticPr fontId="23"/>
  </si>
  <si>
    <t>⑤引当金の明細</t>
    <rPh sb="1" eb="4">
      <t>ヒキアテキン</t>
    </rPh>
    <rPh sb="5" eb="7">
      <t>メイサイ</t>
    </rPh>
    <phoneticPr fontId="10"/>
  </si>
  <si>
    <t>区分</t>
    <rPh sb="0" eb="2">
      <t>クブン</t>
    </rPh>
    <phoneticPr fontId="2"/>
  </si>
  <si>
    <t>前年度末残高</t>
    <rPh sb="0" eb="3">
      <t>ゼンネンド</t>
    </rPh>
    <rPh sb="3" eb="4">
      <t>マツ</t>
    </rPh>
    <rPh sb="4" eb="6">
      <t>ザンダカ</t>
    </rPh>
    <phoneticPr fontId="2"/>
  </si>
  <si>
    <t>本年度増加額</t>
    <rPh sb="0" eb="3">
      <t>ホンネンド</t>
    </rPh>
    <rPh sb="3" eb="5">
      <t>ゾウカ</t>
    </rPh>
    <rPh sb="5" eb="6">
      <t>ガク</t>
    </rPh>
    <phoneticPr fontId="2"/>
  </si>
  <si>
    <t>本年度減少額</t>
    <rPh sb="0" eb="3">
      <t>ホンネンド</t>
    </rPh>
    <rPh sb="3" eb="6">
      <t>ゲンショウガク</t>
    </rPh>
    <phoneticPr fontId="2"/>
  </si>
  <si>
    <t>本年度末残高</t>
    <rPh sb="0" eb="3">
      <t>ホンネンド</t>
    </rPh>
    <rPh sb="3" eb="4">
      <t>マツ</t>
    </rPh>
    <rPh sb="4" eb="6">
      <t>ザンダカ</t>
    </rPh>
    <phoneticPr fontId="2"/>
  </si>
  <si>
    <t>目的使用</t>
    <rPh sb="0" eb="2">
      <t>モクテキ</t>
    </rPh>
    <rPh sb="2" eb="4">
      <t>シヨウ</t>
    </rPh>
    <phoneticPr fontId="10"/>
  </si>
  <si>
    <t>その他</t>
    <rPh sb="2" eb="3">
      <t>タ</t>
    </rPh>
    <phoneticPr fontId="10"/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</si>
  <si>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0"/>
  </si>
  <si>
    <t>（１）補助金等の明細</t>
    <rPh sb="3" eb="7">
      <t>ホジョキンナド</t>
    </rPh>
    <rPh sb="8" eb="10">
      <t>メイサイ</t>
    </rPh>
    <phoneticPr fontId="10"/>
  </si>
  <si>
    <t>名称</t>
    <rPh sb="0" eb="2">
      <t>メイショウ</t>
    </rPh>
    <phoneticPr fontId="10"/>
  </si>
  <si>
    <t>相手先</t>
    <rPh sb="0" eb="3">
      <t>アイテサキ</t>
    </rPh>
    <phoneticPr fontId="10"/>
  </si>
  <si>
    <t>金額</t>
    <rPh sb="0" eb="2">
      <t>キンガク</t>
    </rPh>
    <phoneticPr fontId="10"/>
  </si>
  <si>
    <t>支出目的</t>
    <rPh sb="0" eb="2">
      <t>シシュツ</t>
    </rPh>
    <rPh sb="2" eb="4">
      <t>モクテキ</t>
    </rPh>
    <phoneticPr fontId="10"/>
  </si>
  <si>
    <t>他団体への公共施設等整備補助金等
(所有外資産分)</t>
    <rPh sb="0" eb="3">
      <t>タダンタイ</t>
    </rPh>
    <rPh sb="5" eb="7">
      <t>コウキョウ</t>
    </rPh>
    <rPh sb="7" eb="9">
      <t>シセツ</t>
    </rPh>
    <rPh sb="9" eb="10">
      <t>ナド</t>
    </rPh>
    <rPh sb="10" eb="12">
      <t>セイビ</t>
    </rPh>
    <rPh sb="12" eb="15">
      <t>ホジョキン</t>
    </rPh>
    <rPh sb="15" eb="16">
      <t>ナド</t>
    </rPh>
    <rPh sb="18" eb="20">
      <t>ショユウ</t>
    </rPh>
    <rPh sb="20" eb="21">
      <t>ガイ</t>
    </rPh>
    <rPh sb="21" eb="23">
      <t>シサン</t>
    </rPh>
    <rPh sb="23" eb="24">
      <t>ブン</t>
    </rPh>
    <phoneticPr fontId="10"/>
  </si>
  <si>
    <t>計</t>
    <rPh sb="0" eb="1">
      <t>ケイ</t>
    </rPh>
    <phoneticPr fontId="10"/>
  </si>
  <si>
    <t>その他の補助金等</t>
    <rPh sb="2" eb="3">
      <t>タ</t>
    </rPh>
    <rPh sb="4" eb="7">
      <t>ホジョキン</t>
    </rPh>
    <rPh sb="7" eb="8">
      <t>ナド</t>
    </rPh>
    <phoneticPr fontId="10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</si>
  <si>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0"/>
  </si>
  <si>
    <t>（１）財源の明細</t>
    <rPh sb="3" eb="5">
      <t>ザイゲン</t>
    </rPh>
    <rPh sb="6" eb="8">
      <t>メイサイ</t>
    </rPh>
    <phoneticPr fontId="10"/>
  </si>
  <si>
    <t>会計</t>
    <rPh sb="0" eb="2">
      <t>カイケイ</t>
    </rPh>
    <phoneticPr fontId="2"/>
  </si>
  <si>
    <t>財源の内容</t>
    <rPh sb="0" eb="2">
      <t>ザイゲン</t>
    </rPh>
    <rPh sb="3" eb="5">
      <t>ナイヨウ</t>
    </rPh>
    <phoneticPr fontId="2"/>
  </si>
  <si>
    <t>一般会計</t>
    <rPh sb="0" eb="2">
      <t>イッパン</t>
    </rPh>
    <rPh sb="2" eb="4">
      <t>カイケイ</t>
    </rPh>
    <phoneticPr fontId="2"/>
  </si>
  <si>
    <t>小計</t>
    <rPh sb="0" eb="2">
      <t>ショウケイ</t>
    </rPh>
    <phoneticPr fontId="2"/>
  </si>
  <si>
    <t>資本的
補助金</t>
    <rPh sb="0" eb="3">
      <t>シホンテキ</t>
    </rPh>
    <rPh sb="4" eb="7">
      <t>ホジョキン</t>
    </rPh>
    <phoneticPr fontId="10"/>
  </si>
  <si>
    <t>経常的
補助金</t>
    <rPh sb="0" eb="3">
      <t>ケイジョウテキ</t>
    </rPh>
    <rPh sb="4" eb="7">
      <t>ホジョキン</t>
    </rPh>
    <phoneticPr fontId="10"/>
  </si>
  <si>
    <t>（２）財源情報の明細</t>
    <rPh sb="3" eb="5">
      <t>ザイゲン</t>
    </rPh>
    <rPh sb="5" eb="7">
      <t>ジョウホウ</t>
    </rPh>
    <rPh sb="8" eb="10">
      <t>メイサイ</t>
    </rPh>
    <phoneticPr fontId="10"/>
  </si>
  <si>
    <t>内訳</t>
    <rPh sb="0" eb="2">
      <t>ウチワケ</t>
    </rPh>
    <phoneticPr fontId="10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</si>
  <si>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10"/>
  </si>
  <si>
    <t>地方債</t>
    <rPh sb="0" eb="3">
      <t>チホウサイ</t>
    </rPh>
    <phoneticPr fontId="10"/>
  </si>
  <si>
    <t>税収等</t>
    <rPh sb="0" eb="3">
      <t>ゼイシュウナド</t>
    </rPh>
    <phoneticPr fontId="10"/>
  </si>
  <si>
    <t>その他</t>
    <rPh sb="2" eb="3">
      <t>ホカ</t>
    </rPh>
    <phoneticPr fontId="10"/>
  </si>
  <si>
    <t>純行政コスト</t>
    <rPh sb="0" eb="1">
      <t>ジュン</t>
    </rPh>
    <rPh sb="1" eb="3">
      <t>ギョウセイ</t>
    </rPh>
    <phoneticPr fontId="10"/>
  </si>
  <si>
    <t>有形固定資産等の増加</t>
    <rPh sb="0" eb="2">
      <t>ユウケイ</t>
    </rPh>
    <rPh sb="2" eb="4">
      <t>コテイ</t>
    </rPh>
    <rPh sb="4" eb="6">
      <t>シサン</t>
    </rPh>
    <rPh sb="6" eb="7">
      <t>ナド</t>
    </rPh>
    <rPh sb="8" eb="10">
      <t>ゾウカ</t>
    </rPh>
    <phoneticPr fontId="10"/>
  </si>
  <si>
    <t>貸付金・基金等の増加</t>
    <rPh sb="0" eb="3">
      <t>カシツケキン</t>
    </rPh>
    <rPh sb="4" eb="6">
      <t>キキン</t>
    </rPh>
    <rPh sb="6" eb="7">
      <t>ナド</t>
    </rPh>
    <rPh sb="8" eb="10">
      <t>ゾウカ</t>
    </rPh>
    <phoneticPr fontId="10"/>
  </si>
  <si>
    <t>４．資金収支計算書の内容に関する明細</t>
    <rPh sb="2" eb="4">
      <t>シキン</t>
    </rPh>
    <rPh sb="4" eb="6">
      <t>シュウシ</t>
    </rPh>
    <rPh sb="6" eb="9">
      <t>ケイサンショ</t>
    </rPh>
    <rPh sb="10" eb="12">
      <t>ナイヨウ</t>
    </rPh>
    <rPh sb="13" eb="14">
      <t>カン</t>
    </rPh>
    <rPh sb="16" eb="18">
      <t>メイサイ</t>
    </rPh>
    <phoneticPr fontId="10"/>
  </si>
  <si>
    <t>（１）資金の明細</t>
    <rPh sb="3" eb="5">
      <t>シキン</t>
    </rPh>
    <rPh sb="6" eb="8">
      <t>メイサイ</t>
    </rPh>
    <phoneticPr fontId="10"/>
  </si>
  <si>
    <t>現金</t>
    <rPh sb="0" eb="2">
      <t>ゲンキン</t>
    </rPh>
    <phoneticPr fontId="2"/>
  </si>
  <si>
    <t>要求払預金</t>
    <rPh sb="0" eb="2">
      <t>ヨウキュウ</t>
    </rPh>
    <rPh sb="2" eb="3">
      <t>ハラ</t>
    </rPh>
    <rPh sb="3" eb="5">
      <t>ヨキン</t>
    </rPh>
    <phoneticPr fontId="2"/>
  </si>
  <si>
    <t>短期投資</t>
    <rPh sb="0" eb="2">
      <t>タンキ</t>
    </rPh>
    <rPh sb="2" eb="4">
      <t>トウシ</t>
    </rPh>
    <phoneticPr fontId="2"/>
  </si>
  <si>
    <t>②有形固定資産の行政目的別明細</t>
    <rPh sb="1" eb="3">
      <t>ユウケイ</t>
    </rPh>
    <rPh sb="3" eb="5">
      <t>コテイ</t>
    </rPh>
    <rPh sb="5" eb="7">
      <t>シサン</t>
    </rPh>
    <rPh sb="8" eb="10">
      <t>ギョウセイ</t>
    </rPh>
    <rPh sb="10" eb="12">
      <t>モクテキ</t>
    </rPh>
    <rPh sb="12" eb="13">
      <t>ベツ</t>
    </rPh>
    <rPh sb="13" eb="15">
      <t>メイサイ</t>
    </rPh>
    <phoneticPr fontId="10"/>
  </si>
  <si>
    <t>市場価格のないもののうち連結対象団体（会計）に対するもの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3" eb="24">
      <t>タイ</t>
    </rPh>
    <phoneticPr fontId="10"/>
  </si>
  <si>
    <t>市場価格のないもののうち連結対象団体（会計）以外に対するもの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2" eb="24">
      <t>イガイ</t>
    </rPh>
    <rPh sb="25" eb="26">
      <t>タイ</t>
    </rPh>
    <phoneticPr fontId="10"/>
  </si>
  <si>
    <t>（単位：千円）</t>
    <phoneticPr fontId="2"/>
  </si>
  <si>
    <t>（単位：千円）</t>
    <phoneticPr fontId="2"/>
  </si>
  <si>
    <t>（単位：千円）</t>
    <phoneticPr fontId="10"/>
  </si>
  <si>
    <t>賞与引当金</t>
    <rPh sb="0" eb="2">
      <t>ショウヨ</t>
    </rPh>
    <rPh sb="2" eb="4">
      <t>ヒキアテ</t>
    </rPh>
    <rPh sb="4" eb="5">
      <t>キン</t>
    </rPh>
    <phoneticPr fontId="2"/>
  </si>
  <si>
    <t>（単位：千円）</t>
    <phoneticPr fontId="16"/>
  </si>
  <si>
    <t>連合会給付金</t>
    <rPh sb="0" eb="3">
      <t>レンゴウカイ</t>
    </rPh>
    <rPh sb="3" eb="6">
      <t>キュウフキン</t>
    </rPh>
    <phoneticPr fontId="2"/>
  </si>
  <si>
    <t>分担金及び負担金等</t>
    <rPh sb="0" eb="3">
      <t>ブンタンキン</t>
    </rPh>
    <rPh sb="3" eb="4">
      <t>オヨ</t>
    </rPh>
    <rPh sb="5" eb="8">
      <t>フタンキン</t>
    </rPh>
    <rPh sb="8" eb="9">
      <t>ナド</t>
    </rPh>
    <phoneticPr fontId="2"/>
  </si>
  <si>
    <t>連合会負担金</t>
    <rPh sb="0" eb="2">
      <t>レンゴウ</t>
    </rPh>
    <rPh sb="2" eb="3">
      <t>カイ</t>
    </rPh>
    <rPh sb="3" eb="6">
      <t>フタンキン</t>
    </rPh>
    <phoneticPr fontId="2"/>
  </si>
  <si>
    <t>全国市町村議会議員公務災害補償連合会</t>
    <rPh sb="0" eb="2">
      <t>ゼンコク</t>
    </rPh>
    <rPh sb="2" eb="5">
      <t>シチョウソン</t>
    </rPh>
    <rPh sb="5" eb="7">
      <t>ギカイ</t>
    </rPh>
    <rPh sb="7" eb="9">
      <t>ギイン</t>
    </rPh>
    <rPh sb="9" eb="11">
      <t>コウム</t>
    </rPh>
    <rPh sb="11" eb="13">
      <t>サイガイ</t>
    </rPh>
    <rPh sb="13" eb="15">
      <t>ホショウ</t>
    </rPh>
    <rPh sb="15" eb="18">
      <t>レンゴウカイ</t>
    </rPh>
    <phoneticPr fontId="2"/>
  </si>
  <si>
    <t>負担金</t>
    <rPh sb="0" eb="3">
      <t>フタンキン</t>
    </rPh>
    <phoneticPr fontId="2"/>
  </si>
  <si>
    <t>退職手当組合負担金</t>
    <rPh sb="0" eb="6">
      <t>タイショクテアテクミアイ</t>
    </rPh>
    <rPh sb="6" eb="9">
      <t>フタンキン</t>
    </rPh>
    <phoneticPr fontId="2"/>
  </si>
  <si>
    <t>北海道市町村職員退職手当組合負担金</t>
    <rPh sb="0" eb="3">
      <t>ホッカイドウ</t>
    </rPh>
    <rPh sb="3" eb="6">
      <t>シチョウソン</t>
    </rPh>
    <rPh sb="6" eb="8">
      <t>ショクイン</t>
    </rPh>
    <rPh sb="8" eb="14">
      <t>タイショクテアテクミアイ</t>
    </rPh>
    <rPh sb="14" eb="17">
      <t>フタンキン</t>
    </rPh>
    <phoneticPr fontId="2"/>
  </si>
  <si>
    <t>その他</t>
    <rPh sb="2" eb="3">
      <t>タ</t>
    </rPh>
    <phoneticPr fontId="2"/>
  </si>
  <si>
    <t>（単位：千円）</t>
    <rPh sb="4" eb="6">
      <t>センエン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</si>
</sst>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,;\-#,##0,;&quot;-&quot;"/>
    <numFmt numFmtId="177" formatCode="#,##0;&quot;△ &quot;#,##0"/>
    <numFmt numFmtId="178" formatCode="0.00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2"/>
      <charset val="128"/>
      <scheme val="minor"/>
    </font>
    <font>
      <sz val="7"/>
      <name val="ＭＳ ゴシック"/>
      <family val="3"/>
      <charset val="128"/>
    </font>
    <font>
      <b/>
      <sz val="10"/>
      <color indexed="12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5"/>
      <color theme="1"/>
      <name val="ＭＳ Ｐゴシック"/>
      <family val="2"/>
      <charset val="128"/>
      <scheme val="minor"/>
    </font>
    <font>
      <sz val="5"/>
      <color theme="1"/>
      <name val="ＭＳ Ｐゴシック"/>
      <family val="3"/>
      <charset val="128"/>
      <scheme val="minor"/>
    </font>
    <font>
      <sz val="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7" fillId="0" borderId="30">
      <alignment horizontal="center" vertical="center"/>
    </xf>
  </cellStyleXfs>
  <cellXfs count="237">
    <xf numFmtId="0" fontId="0" fillId="0" borderId="0" xfId="0">
      <alignment vertical="center"/>
    </xf>
    <xf numFmtId="0" fontId="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5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2" applyFont="1">
      <alignment vertical="center"/>
    </xf>
    <xf numFmtId="0" fontId="3" fillId="0" borderId="5" xfId="2" applyFont="1" applyBorder="1">
      <alignment vertical="center"/>
    </xf>
    <xf numFmtId="0" fontId="5" fillId="0" borderId="5" xfId="2" applyFont="1" applyBorder="1">
      <alignment vertical="center"/>
    </xf>
    <xf numFmtId="0" fontId="17" fillId="0" borderId="0" xfId="0" applyFont="1" applyAlignment="1">
      <alignment horizontal="right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4" fillId="0" borderId="16" xfId="2" applyFont="1" applyBorder="1">
      <alignment vertical="center"/>
    </xf>
    <xf numFmtId="0" fontId="4" fillId="0" borderId="1" xfId="2" applyFont="1" applyBorder="1">
      <alignment vertical="center"/>
    </xf>
    <xf numFmtId="0" fontId="18" fillId="0" borderId="0" xfId="0" applyFont="1">
      <alignment vertical="center"/>
    </xf>
    <xf numFmtId="0" fontId="15" fillId="0" borderId="0" xfId="0" applyFont="1">
      <alignment vertical="center"/>
    </xf>
    <xf numFmtId="0" fontId="3" fillId="0" borderId="0" xfId="0" applyFo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6" xfId="0" applyFont="1" applyBorder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7" fillId="0" borderId="16" xfId="0" applyFont="1" applyBorder="1" applyAlignment="1">
      <alignment horizontal="left" vertical="center"/>
    </xf>
    <xf numFmtId="0" fontId="7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4" fillId="0" borderId="11" xfId="0" applyFont="1" applyBorder="1">
      <alignment vertical="center"/>
    </xf>
    <xf numFmtId="0" fontId="17" fillId="0" borderId="5" xfId="0" applyFont="1" applyBorder="1" applyAlignment="1">
      <alignment horizontal="left" vertical="center"/>
    </xf>
    <xf numFmtId="0" fontId="17" fillId="0" borderId="5" xfId="0" applyFont="1" applyBorder="1" applyAlignment="1">
      <alignment horizontal="right" vertical="center"/>
    </xf>
    <xf numFmtId="0" fontId="6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9" fillId="0" borderId="11" xfId="0" applyFont="1" applyBorder="1">
      <alignment vertical="center"/>
    </xf>
    <xf numFmtId="0" fontId="14" fillId="0" borderId="11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18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9" xfId="0" applyFont="1" applyBorder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right"/>
    </xf>
    <xf numFmtId="0" fontId="22" fillId="2" borderId="2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0" fillId="0" borderId="16" xfId="0" applyFont="1" applyBorder="1">
      <alignment vertical="center"/>
    </xf>
    <xf numFmtId="0" fontId="20" fillId="0" borderId="23" xfId="0" applyFont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 applyAlignment="1">
      <alignment horizontal="center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5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27" fillId="0" borderId="23" xfId="0" applyFont="1" applyBorder="1" applyAlignment="1">
      <alignment horizontal="center" vertical="center" wrapText="1"/>
    </xf>
    <xf numFmtId="176" fontId="25" fillId="0" borderId="17" xfId="1" applyNumberFormat="1" applyFont="1" applyBorder="1" applyAlignment="1">
      <alignment vertical="center"/>
    </xf>
    <xf numFmtId="176" fontId="25" fillId="0" borderId="16" xfId="1" applyNumberFormat="1" applyFont="1" applyBorder="1" applyAlignment="1">
      <alignment vertical="center"/>
    </xf>
    <xf numFmtId="176" fontId="25" fillId="0" borderId="1" xfId="1" applyNumberFormat="1" applyFont="1" applyBorder="1" applyAlignment="1">
      <alignment vertical="center"/>
    </xf>
    <xf numFmtId="0" fontId="25" fillId="0" borderId="3" xfId="0" applyFont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28" fillId="0" borderId="16" xfId="0" applyFont="1" applyBorder="1" applyAlignment="1">
      <alignment horizontal="center" vertical="center"/>
    </xf>
    <xf numFmtId="0" fontId="28" fillId="0" borderId="16" xfId="0" applyFont="1" applyBorder="1" applyAlignment="1">
      <alignment horizontal="left" vertical="center" wrapText="1"/>
    </xf>
    <xf numFmtId="0" fontId="28" fillId="0" borderId="3" xfId="0" applyFont="1" applyBorder="1">
      <alignment vertical="center"/>
    </xf>
    <xf numFmtId="0" fontId="28" fillId="0" borderId="13" xfId="0" applyFont="1" applyBorder="1">
      <alignment vertical="center"/>
    </xf>
    <xf numFmtId="0" fontId="28" fillId="0" borderId="7" xfId="0" applyFont="1" applyBorder="1" applyAlignment="1">
      <alignment horizontal="left" vertical="center" wrapText="1"/>
    </xf>
    <xf numFmtId="0" fontId="28" fillId="0" borderId="7" xfId="0" applyFont="1" applyBorder="1">
      <alignment vertical="center"/>
    </xf>
    <xf numFmtId="0" fontId="28" fillId="0" borderId="6" xfId="0" applyFont="1" applyBorder="1">
      <alignment vertical="center"/>
    </xf>
    <xf numFmtId="0" fontId="28" fillId="0" borderId="7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/>
    </xf>
    <xf numFmtId="0" fontId="28" fillId="0" borderId="5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6" fillId="0" borderId="16" xfId="3" applyFont="1" applyBorder="1" applyAlignment="1">
      <alignment horizontal="center" vertical="center"/>
    </xf>
    <xf numFmtId="0" fontId="6" fillId="0" borderId="16" xfId="3" applyFont="1" applyBorder="1" applyAlignment="1">
      <alignment horizontal="centerContinuous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/>
    </xf>
    <xf numFmtId="0" fontId="6" fillId="0" borderId="13" xfId="3" applyFont="1" applyBorder="1" applyAlignment="1">
      <alignment vertical="center"/>
    </xf>
    <xf numFmtId="0" fontId="6" fillId="0" borderId="16" xfId="3" applyFont="1" applyBorder="1" applyAlignment="1">
      <alignment vertical="center"/>
    </xf>
    <xf numFmtId="0" fontId="6" fillId="0" borderId="3" xfId="2" applyFont="1" applyBorder="1">
      <alignment vertical="center"/>
    </xf>
    <xf numFmtId="0" fontId="6" fillId="0" borderId="13" xfId="3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0" fillId="2" borderId="16" xfId="0" applyFill="1" applyBorder="1">
      <alignment vertical="center"/>
    </xf>
    <xf numFmtId="177" fontId="0" fillId="2" borderId="16" xfId="1" applyNumberFormat="1" applyFont="1" applyFill="1" applyBorder="1">
      <alignment vertical="center"/>
    </xf>
    <xf numFmtId="177" fontId="0" fillId="2" borderId="13" xfId="1" applyNumberFormat="1" applyFont="1" applyFill="1" applyBorder="1" applyAlignment="1">
      <alignment horizontal="right" vertical="center"/>
    </xf>
    <xf numFmtId="177" fontId="0" fillId="2" borderId="16" xfId="1" applyNumberFormat="1" applyFont="1" applyFill="1" applyBorder="1" applyAlignment="1">
      <alignment horizontal="right" vertical="center"/>
    </xf>
    <xf numFmtId="38" fontId="0" fillId="2" borderId="0" xfId="0" applyNumberFormat="1" applyFill="1">
      <alignment vertical="center"/>
    </xf>
    <xf numFmtId="177" fontId="14" fillId="2" borderId="16" xfId="1" applyNumberFormat="1" applyFont="1" applyFill="1" applyBorder="1">
      <alignment vertical="center"/>
    </xf>
    <xf numFmtId="177" fontId="14" fillId="2" borderId="13" xfId="1" applyNumberFormat="1" applyFont="1" applyFill="1" applyBorder="1" applyAlignment="1">
      <alignment horizontal="right" vertical="center"/>
    </xf>
    <xf numFmtId="177" fontId="14" fillId="2" borderId="16" xfId="1" applyNumberFormat="1" applyFont="1" applyFill="1" applyBorder="1" applyAlignment="1">
      <alignment horizontal="right" vertical="center"/>
    </xf>
    <xf numFmtId="177" fontId="14" fillId="2" borderId="10" xfId="1" applyNumberFormat="1" applyFont="1" applyFill="1" applyBorder="1">
      <alignment vertical="center"/>
    </xf>
    <xf numFmtId="177" fontId="14" fillId="2" borderId="6" xfId="1" applyNumberFormat="1" applyFont="1" applyFill="1" applyBorder="1" applyAlignment="1">
      <alignment horizontal="right" vertical="center"/>
    </xf>
    <xf numFmtId="177" fontId="14" fillId="2" borderId="10" xfId="1" applyNumberFormat="1" applyFont="1" applyFill="1" applyBorder="1" applyAlignment="1">
      <alignment horizontal="right" vertical="center"/>
    </xf>
    <xf numFmtId="38" fontId="0" fillId="2" borderId="0" xfId="1" applyFont="1" applyFill="1">
      <alignment vertical="center"/>
    </xf>
    <xf numFmtId="38" fontId="17" fillId="2" borderId="0" xfId="1" applyFont="1" applyFill="1">
      <alignment vertical="center"/>
    </xf>
    <xf numFmtId="0" fontId="16" fillId="2" borderId="0" xfId="0" applyFont="1" applyFill="1">
      <alignment vertical="center"/>
    </xf>
    <xf numFmtId="178" fontId="0" fillId="2" borderId="0" xfId="0" applyNumberFormat="1" applyFill="1">
      <alignment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right" vertical="center"/>
    </xf>
    <xf numFmtId="0" fontId="32" fillId="0" borderId="0" xfId="2" applyFont="1" applyAlignment="1">
      <alignment horizontal="center" vertical="center" wrapText="1"/>
    </xf>
    <xf numFmtId="0" fontId="32" fillId="0" borderId="0" xfId="2" applyFont="1">
      <alignment vertical="center"/>
    </xf>
    <xf numFmtId="0" fontId="32" fillId="0" borderId="0" xfId="2" applyFont="1" applyAlignment="1">
      <alignment horizontal="center" vertical="center"/>
    </xf>
    <xf numFmtId="38" fontId="7" fillId="0" borderId="19" xfId="1" applyFont="1" applyBorder="1">
      <alignment vertical="center"/>
    </xf>
    <xf numFmtId="38" fontId="7" fillId="0" borderId="16" xfId="1" applyFont="1" applyBorder="1">
      <alignment vertical="center"/>
    </xf>
    <xf numFmtId="38" fontId="6" fillId="0" borderId="16" xfId="1" applyFont="1" applyBorder="1" applyAlignment="1">
      <alignment vertical="center"/>
    </xf>
    <xf numFmtId="38" fontId="6" fillId="0" borderId="16" xfId="3" applyNumberFormat="1" applyFont="1" applyBorder="1" applyAlignment="1">
      <alignment vertical="center"/>
    </xf>
    <xf numFmtId="38" fontId="32" fillId="0" borderId="0" xfId="1" applyFont="1" applyBorder="1">
      <alignment vertical="center"/>
    </xf>
    <xf numFmtId="38" fontId="7" fillId="0" borderId="19" xfId="0" applyNumberFormat="1" applyFont="1" applyBorder="1">
      <alignment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4" fillId="0" borderId="13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4" fillId="0" borderId="16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left" vertical="center"/>
    </xf>
    <xf numFmtId="0" fontId="4" fillId="0" borderId="3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2" borderId="16" xfId="2" applyFont="1" applyFill="1" applyBorder="1" applyAlignment="1">
      <alignment horizontal="left" vertical="center" wrapText="1"/>
    </xf>
    <xf numFmtId="0" fontId="4" fillId="2" borderId="16" xfId="2" applyFont="1" applyFill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left" vertical="center"/>
    </xf>
    <xf numFmtId="0" fontId="4" fillId="0" borderId="13" xfId="2" applyFont="1" applyBorder="1" applyAlignment="1">
      <alignment horizontal="left" vertical="center"/>
    </xf>
    <xf numFmtId="0" fontId="4" fillId="0" borderId="16" xfId="2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7" fillId="2" borderId="18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5" xfId="0" applyFont="1" applyFill="1" applyBorder="1" applyAlignment="1">
      <alignment horizontal="center" vertical="center"/>
    </xf>
    <xf numFmtId="0" fontId="27" fillId="2" borderId="27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7" fillId="2" borderId="24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38" fontId="28" fillId="0" borderId="3" xfId="1" applyFont="1" applyBorder="1" applyAlignment="1">
      <alignment horizontal="right" vertical="center"/>
    </xf>
    <xf numFmtId="38" fontId="28" fillId="0" borderId="13" xfId="1" applyFont="1" applyBorder="1" applyAlignment="1">
      <alignment horizontal="right" vertical="center"/>
    </xf>
    <xf numFmtId="0" fontId="28" fillId="0" borderId="3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0" fontId="28" fillId="2" borderId="12" xfId="0" applyFont="1" applyFill="1" applyBorder="1" applyAlignment="1">
      <alignment horizontal="left" vertical="center" wrapText="1"/>
    </xf>
    <xf numFmtId="0" fontId="28" fillId="2" borderId="15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0" fontId="28" fillId="0" borderId="29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19" fillId="0" borderId="5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/>
    </xf>
    <xf numFmtId="0" fontId="28" fillId="0" borderId="16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 wrapText="1"/>
    </xf>
    <xf numFmtId="0" fontId="28" fillId="2" borderId="12" xfId="0" applyFont="1" applyFill="1" applyBorder="1" applyAlignment="1">
      <alignment horizontal="left" vertical="center"/>
    </xf>
    <xf numFmtId="0" fontId="28" fillId="2" borderId="15" xfId="0" applyFont="1" applyFill="1" applyBorder="1" applyAlignment="1">
      <alignment horizontal="left" vertical="center"/>
    </xf>
    <xf numFmtId="0" fontId="28" fillId="2" borderId="1" xfId="0" applyFont="1" applyFill="1" applyBorder="1" applyAlignment="1">
      <alignment horizontal="left" vertical="center"/>
    </xf>
    <xf numFmtId="0" fontId="28" fillId="2" borderId="4" xfId="0" applyFont="1" applyFill="1" applyBorder="1" applyAlignment="1">
      <alignment horizontal="left" vertical="center"/>
    </xf>
    <xf numFmtId="0" fontId="28" fillId="2" borderId="7" xfId="0" applyFont="1" applyFill="1" applyBorder="1" applyAlignment="1">
      <alignment horizontal="left" vertical="center"/>
    </xf>
    <xf numFmtId="0" fontId="28" fillId="2" borderId="6" xfId="0" applyFont="1" applyFill="1" applyBorder="1" applyAlignment="1">
      <alignment horizontal="left" vertical="center"/>
    </xf>
    <xf numFmtId="0" fontId="28" fillId="0" borderId="3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6" fillId="0" borderId="18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2" borderId="18" xfId="3" applyFont="1" applyFill="1" applyBorder="1" applyAlignment="1">
      <alignment horizontal="center" vertical="center" wrapText="1"/>
    </xf>
    <xf numFmtId="0" fontId="6" fillId="2" borderId="9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/>
    </xf>
    <xf numFmtId="38" fontId="19" fillId="2" borderId="0" xfId="1" applyFont="1" applyFill="1" applyAlignment="1">
      <alignment horizontal="left" vertical="center" wrapText="1"/>
    </xf>
    <xf numFmtId="38" fontId="28" fillId="2" borderId="0" xfId="1" applyFont="1" applyFill="1" applyAlignment="1">
      <alignment horizontal="left" vertical="center" wrapText="1"/>
    </xf>
    <xf numFmtId="0" fontId="0" fillId="2" borderId="5" xfId="0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7" fillId="2" borderId="5" xfId="0" applyFont="1" applyFill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_附属明細表PL・NW・WS　20060423修正版" xfId="3" xr:uid="{00000000-0005-0000-0000-000006000000}"/>
    <cellStyle name="標準１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158309</xdr:colOff>
      <xdr:row>2</xdr:row>
      <xdr:rowOff>123561</xdr:rowOff>
    </xdr:from>
    <xdr:to>
      <xdr:col>3</xdr:col>
      <xdr:colOff>0</xdr:colOff>
      <xdr:row>3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CxnSpPr/>
      </xdr:nvCxnSpPr>
      <xdr:spPr>
        <a:xfrm>
          <a:off x="24959" y="571236"/>
          <a:ext cx="2384866" cy="2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10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CxnSpPr/>
      </xdr:nvCxnSpPr>
      <xdr:spPr>
        <a:xfrm>
          <a:off x="28575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10</xdr:row>
      <xdr:rowOff>0</xdr:rowOff>
    </xdr:from>
    <xdr:to>
      <xdr:col>3</xdr:col>
      <xdr:colOff>0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CxnSpPr/>
      </xdr:nvCxnSpPr>
      <xdr:spPr>
        <a:xfrm>
          <a:off x="28575" y="19526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1569861</xdr:colOff>
      <xdr:row>3</xdr:row>
      <xdr:rowOff>0</xdr:rowOff>
    </xdr:from>
    <xdr:to>
      <xdr:col>3</xdr:col>
      <xdr:colOff>0</xdr:colOff>
      <xdr:row>10</xdr:row>
      <xdr:rowOff>1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CxnSpPr/>
      </xdr:nvCxnSpPr>
      <xdr:spPr>
        <a:xfrm flipV="1">
          <a:off x="2408061" y="571500"/>
          <a:ext cx="1764" cy="138112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CxnSpPr/>
      </xdr:nvCxnSpPr>
      <xdr:spPr>
        <a:xfrm>
          <a:off x="1600200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236361</xdr:rowOff>
    </xdr:from>
    <xdr:to>
      <xdr:col>3</xdr:col>
      <xdr:colOff>0</xdr:colOff>
      <xdr:row>4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CxnSpPr/>
      </xdr:nvCxnSpPr>
      <xdr:spPr>
        <a:xfrm>
          <a:off x="28575" y="807861"/>
          <a:ext cx="2381250" cy="17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0</xdr:rowOff>
    </xdr:from>
    <xdr:to>
      <xdr:col>3</xdr:col>
      <xdr:colOff>0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CxnSpPr/>
      </xdr:nvCxnSpPr>
      <xdr:spPr>
        <a:xfrm>
          <a:off x="28575" y="10001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CxnSpPr/>
      </xdr:nvCxnSpPr>
      <xdr:spPr>
        <a:xfrm>
          <a:off x="32103" y="1190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</xdr:row>
      <xdr:rowOff>0</xdr:rowOff>
    </xdr:from>
    <xdr:to>
      <xdr:col>3</xdr:col>
      <xdr:colOff>0</xdr:colOff>
      <xdr:row>7</xdr:row>
      <xdr:rowOff>7055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CxnSpPr/>
      </xdr:nvCxnSpPr>
      <xdr:spPr>
        <a:xfrm flipV="1">
          <a:off x="28575" y="1381125"/>
          <a:ext cx="2381250" cy="705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8</xdr:row>
      <xdr:rowOff>0</xdr:rowOff>
    </xdr:from>
    <xdr:to>
      <xdr:col>3</xdr:col>
      <xdr:colOff>0</xdr:colOff>
      <xdr:row>8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1100-00000B000000}"/>
            </a:ext>
          </a:extLst>
        </xdr:cNvPr>
        <xdr:cNvCxnSpPr/>
      </xdr:nvCxnSpPr>
      <xdr:spPr>
        <a:xfrm>
          <a:off x="32103" y="1571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3</xdr:col>
      <xdr:colOff>0</xdr:colOff>
      <xdr:row>9</xdr:row>
      <xdr:rowOff>3528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CxnSpPr/>
      </xdr:nvCxnSpPr>
      <xdr:spPr>
        <a:xfrm flipV="1">
          <a:off x="28575" y="1762125"/>
          <a:ext cx="2381250" cy="352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158309</xdr:colOff>
      <xdr:row>2</xdr:row>
      <xdr:rowOff>123561</xdr:rowOff>
    </xdr:from>
    <xdr:to>
      <xdr:col>3</xdr:col>
      <xdr:colOff>0</xdr:colOff>
      <xdr:row>3</xdr:row>
      <xdr:rowOff>0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CxnSpPr/>
      </xdr:nvCxnSpPr>
      <xdr:spPr>
        <a:xfrm>
          <a:off x="24959" y="571236"/>
          <a:ext cx="2384866" cy="2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10</xdr:row>
      <xdr:rowOff>0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0000000-0008-0000-1100-00000E000000}"/>
            </a:ext>
          </a:extLst>
        </xdr:cNvPr>
        <xdr:cNvCxnSpPr/>
      </xdr:nvCxnSpPr>
      <xdr:spPr>
        <a:xfrm>
          <a:off x="28575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10</xdr:row>
      <xdr:rowOff>0</xdr:rowOff>
    </xdr:from>
    <xdr:to>
      <xdr:col>3</xdr:col>
      <xdr:colOff>0</xdr:colOff>
      <xdr:row>10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1100-00000F000000}"/>
            </a:ext>
          </a:extLst>
        </xdr:cNvPr>
        <xdr:cNvCxnSpPr/>
      </xdr:nvCxnSpPr>
      <xdr:spPr>
        <a:xfrm>
          <a:off x="28575" y="19526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1569861</xdr:colOff>
      <xdr:row>3</xdr:row>
      <xdr:rowOff>0</xdr:rowOff>
    </xdr:from>
    <xdr:to>
      <xdr:col>3</xdr:col>
      <xdr:colOff>0</xdr:colOff>
      <xdr:row>10</xdr:row>
      <xdr:rowOff>1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1100-000010000000}"/>
            </a:ext>
          </a:extLst>
        </xdr:cNvPr>
        <xdr:cNvCxnSpPr/>
      </xdr:nvCxnSpPr>
      <xdr:spPr>
        <a:xfrm flipV="1">
          <a:off x="2408061" y="571500"/>
          <a:ext cx="1764" cy="138112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10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CxnSpPr/>
      </xdr:nvCxnSpPr>
      <xdr:spPr>
        <a:xfrm>
          <a:off x="1600200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236361</xdr:rowOff>
    </xdr:from>
    <xdr:to>
      <xdr:col>3</xdr:col>
      <xdr:colOff>0</xdr:colOff>
      <xdr:row>4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1100-000012000000}"/>
            </a:ext>
          </a:extLst>
        </xdr:cNvPr>
        <xdr:cNvCxnSpPr/>
      </xdr:nvCxnSpPr>
      <xdr:spPr>
        <a:xfrm>
          <a:off x="28575" y="807861"/>
          <a:ext cx="2381250" cy="17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0</xdr:rowOff>
    </xdr:from>
    <xdr:to>
      <xdr:col>3</xdr:col>
      <xdr:colOff>0</xdr:colOff>
      <xdr:row>5</xdr:row>
      <xdr:rowOff>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1100-000013000000}"/>
            </a:ext>
          </a:extLst>
        </xdr:cNvPr>
        <xdr:cNvCxnSpPr/>
      </xdr:nvCxnSpPr>
      <xdr:spPr>
        <a:xfrm>
          <a:off x="28575" y="10001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1100-000014000000}"/>
            </a:ext>
          </a:extLst>
        </xdr:cNvPr>
        <xdr:cNvCxnSpPr/>
      </xdr:nvCxnSpPr>
      <xdr:spPr>
        <a:xfrm>
          <a:off x="32103" y="1190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</xdr:row>
      <xdr:rowOff>0</xdr:rowOff>
    </xdr:from>
    <xdr:to>
      <xdr:col>3</xdr:col>
      <xdr:colOff>0</xdr:colOff>
      <xdr:row>7</xdr:row>
      <xdr:rowOff>7055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1100-000015000000}"/>
            </a:ext>
          </a:extLst>
        </xdr:cNvPr>
        <xdr:cNvCxnSpPr/>
      </xdr:nvCxnSpPr>
      <xdr:spPr>
        <a:xfrm flipV="1">
          <a:off x="28575" y="1381125"/>
          <a:ext cx="2381250" cy="705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22578</xdr:colOff>
      <xdr:row>8</xdr:row>
      <xdr:rowOff>19050</xdr:rowOff>
    </xdr:from>
    <xdr:to>
      <xdr:col>2</xdr:col>
      <xdr:colOff>727710</xdr:colOff>
      <xdr:row>8</xdr:row>
      <xdr:rowOff>19050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00000000-0008-0000-1100-000016000000}"/>
            </a:ext>
          </a:extLst>
        </xdr:cNvPr>
        <xdr:cNvCxnSpPr/>
      </xdr:nvCxnSpPr>
      <xdr:spPr>
        <a:xfrm>
          <a:off x="22578" y="1581150"/>
          <a:ext cx="214531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3</xdr:col>
      <xdr:colOff>0</xdr:colOff>
      <xdr:row>9</xdr:row>
      <xdr:rowOff>3528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00000000-0008-0000-1100-000017000000}"/>
            </a:ext>
          </a:extLst>
        </xdr:cNvPr>
        <xdr:cNvCxnSpPr/>
      </xdr:nvCxnSpPr>
      <xdr:spPr>
        <a:xfrm flipV="1">
          <a:off x="28575" y="1762125"/>
          <a:ext cx="2381250" cy="352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51"/>
  <sheetViews>
    <sheetView topLeftCell="A4" zoomScaleNormal="100" zoomScaleSheetLayoutView="100" workbookViewId="0">
      <selection activeCell="A2" sqref="A2:S2"/>
    </sheetView>
  </sheetViews>
  <sheetFormatPr defaultRowHeight="13.5" x14ac:dyDescent="0.15"/>
  <cols>
    <col min="1" max="1" width="0.875" customWidth="1"/>
    <col min="2" max="2" width="3.75" customWidth="1"/>
    <col min="3" max="3" width="16.75" customWidth="1"/>
    <col min="4" max="17" width="8.5" customWidth="1"/>
    <col min="18" max="18" width="16.25" customWidth="1"/>
    <col min="19" max="19" width="0.625" customWidth="1"/>
    <col min="20" max="20" width="0.375" customWidth="1"/>
  </cols>
  <sheetData>
    <row r="1" spans="1:19" ht="18.75" customHeight="1" x14ac:dyDescent="0.15">
      <c r="A1" s="134" t="s">
        <v>11</v>
      </c>
      <c r="B1" s="135"/>
      <c r="C1" s="135"/>
      <c r="D1" s="135"/>
      <c r="E1" s="135"/>
    </row>
    <row r="2" spans="1:19" ht="24.75" customHeight="1" x14ac:dyDescent="0.15">
      <c r="A2" s="136" t="s">
        <v>12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</row>
    <row r="3" spans="1:19" ht="19.5" customHeight="1" x14ac:dyDescent="0.15">
      <c r="A3" s="134" t="s">
        <v>13</v>
      </c>
      <c r="B3" s="135"/>
      <c r="C3" s="135"/>
      <c r="D3" s="135"/>
      <c r="E3" s="135"/>
      <c r="F3" s="135"/>
      <c r="G3" s="135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9" ht="17.25" customHeight="1" x14ac:dyDescent="0.1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</row>
    <row r="5" spans="1:19" ht="16.5" customHeight="1" x14ac:dyDescent="0.15">
      <c r="A5" s="134" t="s">
        <v>14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</row>
    <row r="6" spans="1:19" ht="1.5" customHeight="1" x14ac:dyDescent="0.15"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</row>
    <row r="7" spans="1:19" ht="20.25" customHeight="1" x14ac:dyDescent="0.15">
      <c r="B7" s="3" t="s">
        <v>15</v>
      </c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6" t="s">
        <v>157</v>
      </c>
      <c r="R7" s="5"/>
    </row>
    <row r="8" spans="1:19" ht="37.5" customHeight="1" x14ac:dyDescent="0.15">
      <c r="B8" s="140" t="s">
        <v>16</v>
      </c>
      <c r="C8" s="140"/>
      <c r="D8" s="144" t="s">
        <v>17</v>
      </c>
      <c r="E8" s="139"/>
      <c r="F8" s="144" t="s">
        <v>18</v>
      </c>
      <c r="G8" s="139"/>
      <c r="H8" s="144" t="s">
        <v>19</v>
      </c>
      <c r="I8" s="139"/>
      <c r="J8" s="144" t="s">
        <v>20</v>
      </c>
      <c r="K8" s="139"/>
      <c r="L8" s="144" t="s">
        <v>21</v>
      </c>
      <c r="M8" s="139"/>
      <c r="N8" s="139" t="s">
        <v>22</v>
      </c>
      <c r="O8" s="140"/>
      <c r="P8" s="141" t="s">
        <v>23</v>
      </c>
      <c r="Q8" s="142"/>
      <c r="R8" s="7"/>
    </row>
    <row r="9" spans="1:19" ht="14.1" customHeight="1" x14ac:dyDescent="0.15">
      <c r="B9" s="143"/>
      <c r="C9" s="143"/>
      <c r="D9" s="144"/>
      <c r="E9" s="139"/>
      <c r="F9" s="144"/>
      <c r="G9" s="139"/>
      <c r="H9" s="144"/>
      <c r="I9" s="139"/>
      <c r="J9" s="144"/>
      <c r="K9" s="139"/>
      <c r="L9" s="144"/>
      <c r="M9" s="139"/>
      <c r="N9" s="139"/>
      <c r="O9" s="140"/>
      <c r="P9" s="142"/>
      <c r="Q9" s="142"/>
      <c r="R9" s="7"/>
    </row>
    <row r="10" spans="1:19" ht="14.1" customHeight="1" x14ac:dyDescent="0.15">
      <c r="B10" s="143"/>
      <c r="C10" s="143"/>
      <c r="D10" s="144"/>
      <c r="E10" s="139"/>
      <c r="F10" s="144"/>
      <c r="G10" s="139"/>
      <c r="H10" s="144"/>
      <c r="I10" s="139"/>
      <c r="J10" s="144"/>
      <c r="K10" s="139"/>
      <c r="L10" s="144"/>
      <c r="M10" s="139"/>
      <c r="N10" s="139"/>
      <c r="O10" s="140"/>
      <c r="P10" s="142"/>
      <c r="Q10" s="142"/>
      <c r="R10" s="7"/>
    </row>
    <row r="11" spans="1:19" ht="14.1" customHeight="1" x14ac:dyDescent="0.15">
      <c r="B11" s="145"/>
      <c r="C11" s="145"/>
      <c r="D11" s="146"/>
      <c r="E11" s="147"/>
      <c r="F11" s="146"/>
      <c r="G11" s="147"/>
      <c r="H11" s="146"/>
      <c r="I11" s="147"/>
      <c r="J11" s="146"/>
      <c r="K11" s="147"/>
      <c r="L11" s="144"/>
      <c r="M11" s="139"/>
      <c r="N11" s="139"/>
      <c r="O11" s="140"/>
      <c r="P11" s="142"/>
      <c r="Q11" s="142"/>
      <c r="R11" s="7"/>
    </row>
    <row r="12" spans="1:19" ht="14.1" customHeight="1" x14ac:dyDescent="0.15">
      <c r="B12" s="145"/>
      <c r="C12" s="145"/>
      <c r="D12" s="146"/>
      <c r="E12" s="147"/>
      <c r="F12" s="146"/>
      <c r="G12" s="147"/>
      <c r="H12" s="146"/>
      <c r="I12" s="147"/>
      <c r="J12" s="146"/>
      <c r="K12" s="147"/>
      <c r="L12" s="144"/>
      <c r="M12" s="139"/>
      <c r="N12" s="139"/>
      <c r="O12" s="140"/>
      <c r="P12" s="142"/>
      <c r="Q12" s="142"/>
      <c r="R12" s="7"/>
    </row>
    <row r="13" spans="1:19" ht="14.1" customHeight="1" x14ac:dyDescent="0.15">
      <c r="B13" s="143"/>
      <c r="C13" s="143"/>
      <c r="D13" s="144"/>
      <c r="E13" s="139"/>
      <c r="F13" s="144"/>
      <c r="G13" s="139"/>
      <c r="H13" s="144"/>
      <c r="I13" s="139"/>
      <c r="J13" s="144"/>
      <c r="K13" s="139"/>
      <c r="L13" s="144"/>
      <c r="M13" s="139"/>
      <c r="N13" s="139"/>
      <c r="O13" s="140"/>
      <c r="P13" s="142"/>
      <c r="Q13" s="142"/>
      <c r="R13" s="7"/>
    </row>
    <row r="14" spans="1:19" ht="14.1" customHeight="1" x14ac:dyDescent="0.15">
      <c r="B14" s="149"/>
      <c r="C14" s="149"/>
      <c r="D14" s="146"/>
      <c r="E14" s="147"/>
      <c r="F14" s="146"/>
      <c r="G14" s="147"/>
      <c r="H14" s="146"/>
      <c r="I14" s="147"/>
      <c r="J14" s="146"/>
      <c r="K14" s="147"/>
      <c r="L14" s="144"/>
      <c r="M14" s="139"/>
      <c r="N14" s="139"/>
      <c r="O14" s="140"/>
      <c r="P14" s="142"/>
      <c r="Q14" s="142"/>
      <c r="R14" s="7"/>
    </row>
    <row r="15" spans="1:19" ht="14.1" customHeight="1" x14ac:dyDescent="0.15">
      <c r="B15" s="148"/>
      <c r="C15" s="148"/>
      <c r="D15" s="144"/>
      <c r="E15" s="139"/>
      <c r="F15" s="144"/>
      <c r="G15" s="139"/>
      <c r="H15" s="144"/>
      <c r="I15" s="139"/>
      <c r="J15" s="144"/>
      <c r="K15" s="139"/>
      <c r="L15" s="144"/>
      <c r="M15" s="139"/>
      <c r="N15" s="139"/>
      <c r="O15" s="140"/>
      <c r="P15" s="142"/>
      <c r="Q15" s="142"/>
      <c r="R15" s="7"/>
    </row>
    <row r="16" spans="1:19" ht="14.1" customHeight="1" x14ac:dyDescent="0.15">
      <c r="B16" s="149"/>
      <c r="C16" s="149"/>
      <c r="D16" s="146"/>
      <c r="E16" s="147"/>
      <c r="F16" s="146"/>
      <c r="G16" s="147"/>
      <c r="H16" s="146"/>
      <c r="I16" s="147"/>
      <c r="J16" s="146"/>
      <c r="K16" s="147"/>
      <c r="L16" s="144"/>
      <c r="M16" s="139"/>
      <c r="N16" s="139"/>
      <c r="O16" s="140"/>
      <c r="P16" s="142"/>
      <c r="Q16" s="142"/>
      <c r="R16" s="7"/>
    </row>
    <row r="17" spans="2:18" ht="14.1" customHeight="1" x14ac:dyDescent="0.15">
      <c r="B17" s="145"/>
      <c r="C17" s="145"/>
      <c r="D17" s="146"/>
      <c r="E17" s="147"/>
      <c r="F17" s="146"/>
      <c r="G17" s="147"/>
      <c r="H17" s="146"/>
      <c r="I17" s="147"/>
      <c r="J17" s="146"/>
      <c r="K17" s="147"/>
      <c r="L17" s="144"/>
      <c r="M17" s="139"/>
      <c r="N17" s="139"/>
      <c r="O17" s="140"/>
      <c r="P17" s="142"/>
      <c r="Q17" s="142"/>
      <c r="R17" s="7"/>
    </row>
    <row r="18" spans="2:18" ht="14.1" customHeight="1" x14ac:dyDescent="0.15">
      <c r="B18" s="145"/>
      <c r="C18" s="145"/>
      <c r="D18" s="146"/>
      <c r="E18" s="147"/>
      <c r="F18" s="146"/>
      <c r="G18" s="147"/>
      <c r="H18" s="146"/>
      <c r="I18" s="147"/>
      <c r="J18" s="146"/>
      <c r="K18" s="147"/>
      <c r="L18" s="144"/>
      <c r="M18" s="139"/>
      <c r="N18" s="139"/>
      <c r="O18" s="140"/>
      <c r="P18" s="142"/>
      <c r="Q18" s="142"/>
      <c r="R18" s="7"/>
    </row>
    <row r="19" spans="2:18" ht="14.1" customHeight="1" x14ac:dyDescent="0.15">
      <c r="B19" s="150"/>
      <c r="C19" s="150"/>
      <c r="D19" s="146"/>
      <c r="E19" s="147"/>
      <c r="F19" s="146"/>
      <c r="G19" s="147"/>
      <c r="H19" s="146"/>
      <c r="I19" s="147"/>
      <c r="J19" s="146"/>
      <c r="K19" s="147"/>
      <c r="L19" s="144"/>
      <c r="M19" s="139"/>
      <c r="N19" s="139"/>
      <c r="O19" s="140"/>
      <c r="P19" s="142"/>
      <c r="Q19" s="142"/>
      <c r="R19" s="7"/>
    </row>
    <row r="20" spans="2:18" ht="14.1" customHeight="1" x14ac:dyDescent="0.15">
      <c r="B20" s="143"/>
      <c r="C20" s="143"/>
      <c r="D20" s="144"/>
      <c r="E20" s="139"/>
      <c r="F20" s="144"/>
      <c r="G20" s="139"/>
      <c r="H20" s="144"/>
      <c r="I20" s="139"/>
      <c r="J20" s="144"/>
      <c r="K20" s="139"/>
      <c r="L20" s="144"/>
      <c r="M20" s="139"/>
      <c r="N20" s="139"/>
      <c r="O20" s="140"/>
      <c r="P20" s="142"/>
      <c r="Q20" s="142"/>
      <c r="R20" s="7"/>
    </row>
    <row r="21" spans="2:18" ht="14.1" customHeight="1" x14ac:dyDescent="0.15">
      <c r="B21" s="145"/>
      <c r="C21" s="145"/>
      <c r="D21" s="144"/>
      <c r="E21" s="139"/>
      <c r="F21" s="144"/>
      <c r="G21" s="139"/>
      <c r="H21" s="144"/>
      <c r="I21" s="139"/>
      <c r="J21" s="144"/>
      <c r="K21" s="139"/>
      <c r="L21" s="144"/>
      <c r="M21" s="139"/>
      <c r="N21" s="139"/>
      <c r="O21" s="140"/>
      <c r="P21" s="142"/>
      <c r="Q21" s="142"/>
      <c r="R21" s="7"/>
    </row>
    <row r="22" spans="2:18" ht="14.1" customHeight="1" x14ac:dyDescent="0.15">
      <c r="B22" s="143"/>
      <c r="C22" s="143"/>
      <c r="D22" s="144"/>
      <c r="E22" s="139"/>
      <c r="F22" s="144"/>
      <c r="G22" s="139"/>
      <c r="H22" s="144"/>
      <c r="I22" s="139"/>
      <c r="J22" s="144"/>
      <c r="K22" s="139"/>
      <c r="L22" s="144"/>
      <c r="M22" s="139"/>
      <c r="N22" s="139"/>
      <c r="O22" s="140"/>
      <c r="P22" s="142"/>
      <c r="Q22" s="142"/>
      <c r="R22" s="7"/>
    </row>
    <row r="23" spans="2:18" ht="14.1" customHeight="1" x14ac:dyDescent="0.15">
      <c r="B23" s="143"/>
      <c r="C23" s="143"/>
      <c r="D23" s="144"/>
      <c r="E23" s="139"/>
      <c r="F23" s="144"/>
      <c r="G23" s="139"/>
      <c r="H23" s="144"/>
      <c r="I23" s="139"/>
      <c r="J23" s="144"/>
      <c r="K23" s="139"/>
      <c r="L23" s="144"/>
      <c r="M23" s="139"/>
      <c r="N23" s="139"/>
      <c r="O23" s="140"/>
      <c r="P23" s="142"/>
      <c r="Q23" s="142"/>
      <c r="R23" s="7"/>
    </row>
    <row r="24" spans="2:18" ht="14.1" customHeight="1" x14ac:dyDescent="0.15">
      <c r="B24" s="145"/>
      <c r="C24" s="145"/>
      <c r="D24" s="144"/>
      <c r="E24" s="139"/>
      <c r="F24" s="144"/>
      <c r="G24" s="139"/>
      <c r="H24" s="144"/>
      <c r="I24" s="139"/>
      <c r="J24" s="144"/>
      <c r="K24" s="139"/>
      <c r="L24" s="144"/>
      <c r="M24" s="139"/>
      <c r="N24" s="139"/>
      <c r="O24" s="140"/>
      <c r="P24" s="142"/>
      <c r="Q24" s="142"/>
      <c r="R24" s="7"/>
    </row>
    <row r="25" spans="2:18" ht="14.1" customHeight="1" x14ac:dyDescent="0.15">
      <c r="B25" s="143"/>
      <c r="C25" s="143"/>
      <c r="D25" s="144"/>
      <c r="E25" s="139"/>
      <c r="F25" s="144"/>
      <c r="G25" s="139"/>
      <c r="H25" s="144"/>
      <c r="I25" s="139"/>
      <c r="J25" s="144"/>
      <c r="K25" s="139"/>
      <c r="L25" s="144"/>
      <c r="M25" s="139"/>
      <c r="N25" s="139"/>
      <c r="O25" s="140"/>
      <c r="P25" s="142"/>
      <c r="Q25" s="142"/>
      <c r="R25" s="7"/>
    </row>
    <row r="26" spans="2:18" ht="14.1" customHeight="1" x14ac:dyDescent="0.15">
      <c r="B26" s="146" t="s">
        <v>8</v>
      </c>
      <c r="C26" s="147"/>
      <c r="D26" s="146"/>
      <c r="E26" s="147"/>
      <c r="F26" s="146"/>
      <c r="G26" s="147"/>
      <c r="H26" s="146"/>
      <c r="I26" s="147"/>
      <c r="J26" s="146"/>
      <c r="K26" s="147"/>
      <c r="L26" s="144"/>
      <c r="M26" s="139"/>
      <c r="N26" s="139"/>
      <c r="O26" s="140"/>
      <c r="P26" s="142"/>
      <c r="Q26" s="142"/>
      <c r="R26" s="7"/>
    </row>
    <row r="27" spans="2:18" ht="8.4499999999999993" customHeight="1" x14ac:dyDescent="0.15">
      <c r="B27" s="8"/>
      <c r="C27" s="9"/>
      <c r="D27" s="9"/>
      <c r="E27" s="9"/>
      <c r="F27" s="9"/>
      <c r="G27" s="9"/>
      <c r="H27" s="9"/>
      <c r="I27" s="9"/>
      <c r="J27" s="9"/>
      <c r="K27" s="9"/>
      <c r="L27" s="10"/>
      <c r="M27" s="10"/>
      <c r="N27" s="10"/>
      <c r="O27" s="10"/>
      <c r="P27" s="11"/>
      <c r="Q27" s="11"/>
      <c r="R27" s="11"/>
    </row>
    <row r="28" spans="2:18" ht="6.75" customHeight="1" x14ac:dyDescent="0.1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2:18" ht="20.25" customHeight="1" x14ac:dyDescent="0.15">
      <c r="B29" s="14" t="s">
        <v>141</v>
      </c>
      <c r="C29" s="15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R29" s="16" t="s">
        <v>146</v>
      </c>
    </row>
    <row r="30" spans="2:18" ht="12.95" customHeight="1" x14ac:dyDescent="0.15">
      <c r="B30" s="140" t="s">
        <v>16</v>
      </c>
      <c r="C30" s="140"/>
      <c r="D30" s="140" t="s">
        <v>24</v>
      </c>
      <c r="E30" s="140"/>
      <c r="F30" s="140" t="s">
        <v>25</v>
      </c>
      <c r="G30" s="140"/>
      <c r="H30" s="140" t="s">
        <v>26</v>
      </c>
      <c r="I30" s="140"/>
      <c r="J30" s="140" t="s">
        <v>27</v>
      </c>
      <c r="K30" s="140"/>
      <c r="L30" s="140" t="s">
        <v>28</v>
      </c>
      <c r="M30" s="140"/>
      <c r="N30" s="140" t="s">
        <v>29</v>
      </c>
      <c r="O30" s="140"/>
      <c r="P30" s="140" t="s">
        <v>30</v>
      </c>
      <c r="Q30" s="140"/>
      <c r="R30" s="140" t="s">
        <v>31</v>
      </c>
    </row>
    <row r="31" spans="2:18" ht="12.95" customHeight="1" x14ac:dyDescent="0.15"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</row>
    <row r="32" spans="2:18" ht="14.1" customHeight="1" x14ac:dyDescent="0.15">
      <c r="B32" s="151"/>
      <c r="C32" s="152"/>
      <c r="D32" s="144"/>
      <c r="E32" s="139"/>
      <c r="F32" s="144"/>
      <c r="G32" s="139"/>
      <c r="H32" s="144"/>
      <c r="I32" s="139"/>
      <c r="J32" s="144"/>
      <c r="K32" s="139"/>
      <c r="L32" s="144"/>
      <c r="M32" s="139"/>
      <c r="N32" s="144"/>
      <c r="O32" s="139"/>
      <c r="P32" s="144"/>
      <c r="Q32" s="139"/>
      <c r="R32" s="17"/>
    </row>
    <row r="33" spans="2:19" ht="14.1" customHeight="1" x14ac:dyDescent="0.15">
      <c r="B33" s="145"/>
      <c r="C33" s="145"/>
      <c r="D33" s="146"/>
      <c r="E33" s="147"/>
      <c r="F33" s="146"/>
      <c r="G33" s="147"/>
      <c r="H33" s="146"/>
      <c r="I33" s="147"/>
      <c r="J33" s="146"/>
      <c r="K33" s="147"/>
      <c r="L33" s="146"/>
      <c r="M33" s="147"/>
      <c r="N33" s="146"/>
      <c r="O33" s="147"/>
      <c r="P33" s="146"/>
      <c r="Q33" s="147"/>
      <c r="R33" s="18"/>
    </row>
    <row r="34" spans="2:19" ht="14.1" customHeight="1" x14ac:dyDescent="0.15">
      <c r="B34" s="145"/>
      <c r="C34" s="145"/>
      <c r="D34" s="146"/>
      <c r="E34" s="147"/>
      <c r="F34" s="146"/>
      <c r="G34" s="147"/>
      <c r="H34" s="146"/>
      <c r="I34" s="147"/>
      <c r="J34" s="146"/>
      <c r="K34" s="147"/>
      <c r="L34" s="146"/>
      <c r="M34" s="147"/>
      <c r="N34" s="146"/>
      <c r="O34" s="147"/>
      <c r="P34" s="146"/>
      <c r="Q34" s="147"/>
      <c r="R34" s="18"/>
    </row>
    <row r="35" spans="2:19" ht="14.1" customHeight="1" x14ac:dyDescent="0.15">
      <c r="B35" s="143"/>
      <c r="C35" s="143"/>
      <c r="D35" s="146"/>
      <c r="E35" s="147"/>
      <c r="F35" s="146"/>
      <c r="G35" s="147"/>
      <c r="H35" s="146"/>
      <c r="I35" s="147"/>
      <c r="J35" s="146"/>
      <c r="K35" s="147"/>
      <c r="L35" s="146"/>
      <c r="M35" s="147"/>
      <c r="N35" s="146"/>
      <c r="O35" s="147"/>
      <c r="P35" s="146"/>
      <c r="Q35" s="147"/>
      <c r="R35" s="18"/>
    </row>
    <row r="36" spans="2:19" ht="14.1" customHeight="1" x14ac:dyDescent="0.15">
      <c r="B36" s="145"/>
      <c r="C36" s="145"/>
      <c r="D36" s="146"/>
      <c r="E36" s="147"/>
      <c r="F36" s="146"/>
      <c r="G36" s="147"/>
      <c r="H36" s="146"/>
      <c r="I36" s="147"/>
      <c r="J36" s="146"/>
      <c r="K36" s="147"/>
      <c r="L36" s="146"/>
      <c r="M36" s="147"/>
      <c r="N36" s="146"/>
      <c r="O36" s="147"/>
      <c r="P36" s="146"/>
      <c r="Q36" s="147"/>
      <c r="R36" s="18"/>
    </row>
    <row r="37" spans="2:19" ht="14.1" customHeight="1" x14ac:dyDescent="0.15">
      <c r="B37" s="149"/>
      <c r="C37" s="149"/>
      <c r="D37" s="146"/>
      <c r="E37" s="147"/>
      <c r="F37" s="146"/>
      <c r="G37" s="147"/>
      <c r="H37" s="146"/>
      <c r="I37" s="147"/>
      <c r="J37" s="146"/>
      <c r="K37" s="147"/>
      <c r="L37" s="144"/>
      <c r="M37" s="153"/>
      <c r="N37" s="140"/>
      <c r="O37" s="140"/>
      <c r="P37" s="142"/>
      <c r="Q37" s="142"/>
      <c r="R37" s="19"/>
    </row>
    <row r="38" spans="2:19" ht="14.1" customHeight="1" x14ac:dyDescent="0.15">
      <c r="B38" s="148"/>
      <c r="C38" s="148"/>
      <c r="D38" s="144"/>
      <c r="E38" s="139"/>
      <c r="F38" s="144"/>
      <c r="G38" s="139"/>
      <c r="H38" s="144"/>
      <c r="I38" s="139"/>
      <c r="J38" s="144"/>
      <c r="K38" s="139"/>
      <c r="L38" s="144"/>
      <c r="M38" s="153"/>
      <c r="N38" s="140"/>
      <c r="O38" s="140"/>
      <c r="P38" s="142"/>
      <c r="Q38" s="142"/>
      <c r="R38" s="19"/>
    </row>
    <row r="39" spans="2:19" ht="14.1" customHeight="1" x14ac:dyDescent="0.15">
      <c r="B39" s="149"/>
      <c r="C39" s="149"/>
      <c r="D39" s="146"/>
      <c r="E39" s="147"/>
      <c r="F39" s="146"/>
      <c r="G39" s="147"/>
      <c r="H39" s="146"/>
      <c r="I39" s="147"/>
      <c r="J39" s="146"/>
      <c r="K39" s="147"/>
      <c r="L39" s="144"/>
      <c r="M39" s="153"/>
      <c r="N39" s="140"/>
      <c r="O39" s="140"/>
      <c r="P39" s="142"/>
      <c r="Q39" s="142"/>
      <c r="R39" s="19"/>
    </row>
    <row r="40" spans="2:19" ht="14.1" customHeight="1" x14ac:dyDescent="0.15">
      <c r="B40" s="145"/>
      <c r="C40" s="145"/>
      <c r="D40" s="146"/>
      <c r="E40" s="147"/>
      <c r="F40" s="146"/>
      <c r="G40" s="147"/>
      <c r="H40" s="146"/>
      <c r="I40" s="147"/>
      <c r="J40" s="146"/>
      <c r="K40" s="147"/>
      <c r="L40" s="146"/>
      <c r="M40" s="147"/>
      <c r="N40" s="146"/>
      <c r="O40" s="147"/>
      <c r="P40" s="146"/>
      <c r="Q40" s="147"/>
      <c r="R40" s="18"/>
    </row>
    <row r="41" spans="2:19" ht="14.1" customHeight="1" x14ac:dyDescent="0.15">
      <c r="B41" s="145"/>
      <c r="C41" s="145"/>
      <c r="D41" s="146"/>
      <c r="E41" s="147"/>
      <c r="F41" s="146"/>
      <c r="G41" s="147"/>
      <c r="H41" s="146"/>
      <c r="I41" s="147"/>
      <c r="J41" s="146"/>
      <c r="K41" s="147"/>
      <c r="L41" s="146"/>
      <c r="M41" s="147"/>
      <c r="N41" s="146"/>
      <c r="O41" s="147"/>
      <c r="P41" s="146"/>
      <c r="Q41" s="147"/>
      <c r="R41" s="18"/>
    </row>
    <row r="42" spans="2:19" ht="14.1" customHeight="1" x14ac:dyDescent="0.15">
      <c r="B42" s="154"/>
      <c r="C42" s="155"/>
      <c r="D42" s="146"/>
      <c r="E42" s="147"/>
      <c r="F42" s="146"/>
      <c r="G42" s="147"/>
      <c r="H42" s="146"/>
      <c r="I42" s="147"/>
      <c r="J42" s="146"/>
      <c r="K42" s="147"/>
      <c r="L42" s="146"/>
      <c r="M42" s="147"/>
      <c r="N42" s="146"/>
      <c r="O42" s="147"/>
      <c r="P42" s="146"/>
      <c r="Q42" s="147"/>
      <c r="R42" s="20"/>
      <c r="S42" s="21"/>
    </row>
    <row r="43" spans="2:19" ht="14.1" customHeight="1" x14ac:dyDescent="0.15">
      <c r="B43" s="145"/>
      <c r="C43" s="145"/>
      <c r="D43" s="146"/>
      <c r="E43" s="147"/>
      <c r="F43" s="146"/>
      <c r="G43" s="147"/>
      <c r="H43" s="146"/>
      <c r="I43" s="147"/>
      <c r="J43" s="146"/>
      <c r="K43" s="147"/>
      <c r="L43" s="146"/>
      <c r="M43" s="147"/>
      <c r="N43" s="146"/>
      <c r="O43" s="147"/>
      <c r="P43" s="146"/>
      <c r="Q43" s="147"/>
      <c r="R43" s="18"/>
    </row>
    <row r="44" spans="2:19" ht="14.1" customHeight="1" x14ac:dyDescent="0.15">
      <c r="B44" s="145"/>
      <c r="C44" s="145"/>
      <c r="D44" s="146"/>
      <c r="E44" s="147"/>
      <c r="F44" s="146"/>
      <c r="G44" s="147"/>
      <c r="H44" s="146"/>
      <c r="I44" s="147"/>
      <c r="J44" s="146"/>
      <c r="K44" s="147"/>
      <c r="L44" s="146"/>
      <c r="M44" s="147"/>
      <c r="N44" s="146"/>
      <c r="O44" s="147"/>
      <c r="P44" s="146"/>
      <c r="Q44" s="147"/>
      <c r="R44" s="18"/>
    </row>
    <row r="45" spans="2:19" ht="14.1" customHeight="1" x14ac:dyDescent="0.15">
      <c r="B45" s="143"/>
      <c r="C45" s="143"/>
      <c r="D45" s="146"/>
      <c r="E45" s="147"/>
      <c r="F45" s="146"/>
      <c r="G45" s="147"/>
      <c r="H45" s="146"/>
      <c r="I45" s="147"/>
      <c r="J45" s="146"/>
      <c r="K45" s="147"/>
      <c r="L45" s="146"/>
      <c r="M45" s="147"/>
      <c r="N45" s="146"/>
      <c r="O45" s="147"/>
      <c r="P45" s="146"/>
      <c r="Q45" s="147"/>
      <c r="R45" s="18"/>
    </row>
    <row r="46" spans="2:19" ht="14.1" customHeight="1" x14ac:dyDescent="0.15">
      <c r="B46" s="145"/>
      <c r="C46" s="145"/>
      <c r="D46" s="146"/>
      <c r="E46" s="147"/>
      <c r="F46" s="146"/>
      <c r="G46" s="147"/>
      <c r="H46" s="146"/>
      <c r="I46" s="147"/>
      <c r="J46" s="146"/>
      <c r="K46" s="147"/>
      <c r="L46" s="146"/>
      <c r="M46" s="147"/>
      <c r="N46" s="146"/>
      <c r="O46" s="147"/>
      <c r="P46" s="146"/>
      <c r="Q46" s="147"/>
      <c r="R46" s="18"/>
    </row>
    <row r="47" spans="2:19" ht="14.1" customHeight="1" x14ac:dyDescent="0.15">
      <c r="B47" s="143"/>
      <c r="C47" s="143"/>
      <c r="D47" s="146"/>
      <c r="E47" s="147"/>
      <c r="F47" s="146"/>
      <c r="G47" s="147"/>
      <c r="H47" s="146"/>
      <c r="I47" s="147"/>
      <c r="J47" s="146"/>
      <c r="K47" s="147"/>
      <c r="L47" s="146"/>
      <c r="M47" s="147"/>
      <c r="N47" s="146"/>
      <c r="O47" s="147"/>
      <c r="P47" s="146"/>
      <c r="Q47" s="147"/>
      <c r="R47" s="18"/>
    </row>
    <row r="48" spans="2:19" ht="14.1" customHeight="1" x14ac:dyDescent="0.15">
      <c r="B48" s="157"/>
      <c r="C48" s="158"/>
      <c r="D48" s="146"/>
      <c r="E48" s="147"/>
      <c r="F48" s="146"/>
      <c r="G48" s="147"/>
      <c r="H48" s="146"/>
      <c r="I48" s="147"/>
      <c r="J48" s="146"/>
      <c r="K48" s="147"/>
      <c r="L48" s="146"/>
      <c r="M48" s="147"/>
      <c r="N48" s="146"/>
      <c r="O48" s="147"/>
      <c r="P48" s="146"/>
      <c r="Q48" s="147"/>
      <c r="R48" s="18"/>
    </row>
    <row r="49" spans="2:18" ht="13.5" customHeight="1" x14ac:dyDescent="0.15">
      <c r="B49" s="156" t="s">
        <v>31</v>
      </c>
      <c r="C49" s="156"/>
      <c r="D49" s="146"/>
      <c r="E49" s="147"/>
      <c r="F49" s="146"/>
      <c r="G49" s="147"/>
      <c r="H49" s="146"/>
      <c r="I49" s="147"/>
      <c r="J49" s="146"/>
      <c r="K49" s="147"/>
      <c r="L49" s="146"/>
      <c r="M49" s="147"/>
      <c r="N49" s="146"/>
      <c r="O49" s="147"/>
      <c r="P49" s="146"/>
      <c r="Q49" s="147"/>
      <c r="R49" s="18"/>
    </row>
    <row r="50" spans="2:18" ht="3" customHeight="1" x14ac:dyDescent="0.15"/>
    <row r="51" spans="2:18" ht="5.0999999999999996" customHeight="1" x14ac:dyDescent="0.15"/>
  </sheetData>
  <mergeCells count="311">
    <mergeCell ref="N49:O49"/>
    <mergeCell ref="P49:Q49"/>
    <mergeCell ref="B49:C49"/>
    <mergeCell ref="D49:E49"/>
    <mergeCell ref="F49:G49"/>
    <mergeCell ref="H49:I49"/>
    <mergeCell ref="J49:K49"/>
    <mergeCell ref="L49:M49"/>
    <mergeCell ref="N47:O47"/>
    <mergeCell ref="P47:Q47"/>
    <mergeCell ref="B48:C48"/>
    <mergeCell ref="D48:E48"/>
    <mergeCell ref="F48:G48"/>
    <mergeCell ref="H48:I48"/>
    <mergeCell ref="J48:K48"/>
    <mergeCell ref="L48:M48"/>
    <mergeCell ref="N48:O48"/>
    <mergeCell ref="P48:Q48"/>
    <mergeCell ref="B47:C47"/>
    <mergeCell ref="D47:E47"/>
    <mergeCell ref="F47:G47"/>
    <mergeCell ref="H47:I47"/>
    <mergeCell ref="J47:K47"/>
    <mergeCell ref="L47:M47"/>
    <mergeCell ref="N45:O45"/>
    <mergeCell ref="P45:Q45"/>
    <mergeCell ref="B46:C46"/>
    <mergeCell ref="D46:E46"/>
    <mergeCell ref="F46:G46"/>
    <mergeCell ref="H46:I46"/>
    <mergeCell ref="J46:K46"/>
    <mergeCell ref="L46:M46"/>
    <mergeCell ref="N46:O46"/>
    <mergeCell ref="P46:Q46"/>
    <mergeCell ref="B45:C45"/>
    <mergeCell ref="D45:E45"/>
    <mergeCell ref="F45:G45"/>
    <mergeCell ref="H45:I45"/>
    <mergeCell ref="J45:K45"/>
    <mergeCell ref="L45:M45"/>
    <mergeCell ref="N43:O43"/>
    <mergeCell ref="P43:Q43"/>
    <mergeCell ref="B44:C44"/>
    <mergeCell ref="D44:E44"/>
    <mergeCell ref="F44:G44"/>
    <mergeCell ref="H44:I44"/>
    <mergeCell ref="J44:K44"/>
    <mergeCell ref="L44:M44"/>
    <mergeCell ref="N44:O44"/>
    <mergeCell ref="P44:Q44"/>
    <mergeCell ref="B43:C43"/>
    <mergeCell ref="D43:E43"/>
    <mergeCell ref="F43:G43"/>
    <mergeCell ref="H43:I43"/>
    <mergeCell ref="J43:K43"/>
    <mergeCell ref="L43:M43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1:C41"/>
    <mergeCell ref="D41:E41"/>
    <mergeCell ref="F41:G41"/>
    <mergeCell ref="H41:I41"/>
    <mergeCell ref="J41:K41"/>
    <mergeCell ref="L41:M41"/>
    <mergeCell ref="N39:O39"/>
    <mergeCell ref="P39:Q39"/>
    <mergeCell ref="B40:C40"/>
    <mergeCell ref="D40:E40"/>
    <mergeCell ref="F40:G40"/>
    <mergeCell ref="H40:I40"/>
    <mergeCell ref="J40:K40"/>
    <mergeCell ref="L40:M40"/>
    <mergeCell ref="N40:O40"/>
    <mergeCell ref="P40:Q40"/>
    <mergeCell ref="B39:C39"/>
    <mergeCell ref="D39:E39"/>
    <mergeCell ref="F39:G39"/>
    <mergeCell ref="H39:I39"/>
    <mergeCell ref="J39:K39"/>
    <mergeCell ref="L39:M39"/>
    <mergeCell ref="N37:O37"/>
    <mergeCell ref="P37:Q37"/>
    <mergeCell ref="B38:C38"/>
    <mergeCell ref="D38:E38"/>
    <mergeCell ref="F38:G38"/>
    <mergeCell ref="H38:I38"/>
    <mergeCell ref="J38:K38"/>
    <mergeCell ref="L38:M38"/>
    <mergeCell ref="N38:O38"/>
    <mergeCell ref="P38:Q38"/>
    <mergeCell ref="B37:C37"/>
    <mergeCell ref="D37:E37"/>
    <mergeCell ref="F37:G37"/>
    <mergeCell ref="H37:I37"/>
    <mergeCell ref="J37:K37"/>
    <mergeCell ref="L37:M37"/>
    <mergeCell ref="N35:O35"/>
    <mergeCell ref="P35:Q35"/>
    <mergeCell ref="B36:C36"/>
    <mergeCell ref="D36:E36"/>
    <mergeCell ref="F36:G36"/>
    <mergeCell ref="H36:I36"/>
    <mergeCell ref="J36:K36"/>
    <mergeCell ref="L36:M36"/>
    <mergeCell ref="N36:O36"/>
    <mergeCell ref="P36:Q36"/>
    <mergeCell ref="B35:C35"/>
    <mergeCell ref="D35:E35"/>
    <mergeCell ref="F35:G35"/>
    <mergeCell ref="H35:I35"/>
    <mergeCell ref="J35:K35"/>
    <mergeCell ref="L35:M35"/>
    <mergeCell ref="N33:O33"/>
    <mergeCell ref="P33:Q33"/>
    <mergeCell ref="B34:C34"/>
    <mergeCell ref="D34:E34"/>
    <mergeCell ref="F34:G34"/>
    <mergeCell ref="H34:I34"/>
    <mergeCell ref="J34:K34"/>
    <mergeCell ref="L34:M34"/>
    <mergeCell ref="N34:O34"/>
    <mergeCell ref="P34:Q34"/>
    <mergeCell ref="B33:C33"/>
    <mergeCell ref="D33:E33"/>
    <mergeCell ref="F33:G33"/>
    <mergeCell ref="H33:I33"/>
    <mergeCell ref="J33:K33"/>
    <mergeCell ref="L33:M33"/>
    <mergeCell ref="R30:R31"/>
    <mergeCell ref="B32:C32"/>
    <mergeCell ref="D32:E32"/>
    <mergeCell ref="F32:G32"/>
    <mergeCell ref="H32:I32"/>
    <mergeCell ref="J32:K32"/>
    <mergeCell ref="L32:M32"/>
    <mergeCell ref="N32:O32"/>
    <mergeCell ref="P32:Q32"/>
    <mergeCell ref="N26:O26"/>
    <mergeCell ref="P26:Q26"/>
    <mergeCell ref="B30:C31"/>
    <mergeCell ref="D30:E31"/>
    <mergeCell ref="F30:G31"/>
    <mergeCell ref="H30:I31"/>
    <mergeCell ref="J30:K31"/>
    <mergeCell ref="L30:M31"/>
    <mergeCell ref="N30:O31"/>
    <mergeCell ref="P30:Q31"/>
    <mergeCell ref="B26:C26"/>
    <mergeCell ref="D26:E26"/>
    <mergeCell ref="F26:G26"/>
    <mergeCell ref="H26:I26"/>
    <mergeCell ref="J26:K26"/>
    <mergeCell ref="L26:M26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4:C24"/>
    <mergeCell ref="D24:E24"/>
    <mergeCell ref="F24:G24"/>
    <mergeCell ref="H24:I24"/>
    <mergeCell ref="J24:K24"/>
    <mergeCell ref="L24:M24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2:C22"/>
    <mergeCell ref="D22:E22"/>
    <mergeCell ref="F22:G22"/>
    <mergeCell ref="H22:I22"/>
    <mergeCell ref="J22:K22"/>
    <mergeCell ref="L22:M22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20:C20"/>
    <mergeCell ref="D20:E20"/>
    <mergeCell ref="F20:G20"/>
    <mergeCell ref="H20:I20"/>
    <mergeCell ref="J20:K20"/>
    <mergeCell ref="L20:M20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18:C18"/>
    <mergeCell ref="D18:E18"/>
    <mergeCell ref="F18:G18"/>
    <mergeCell ref="H18:I18"/>
    <mergeCell ref="J18:K18"/>
    <mergeCell ref="L18:M18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6:C16"/>
    <mergeCell ref="D16:E16"/>
    <mergeCell ref="F16:G16"/>
    <mergeCell ref="H16:I16"/>
    <mergeCell ref="J16:K16"/>
    <mergeCell ref="L16:M16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4:C14"/>
    <mergeCell ref="D14:E14"/>
    <mergeCell ref="F14:G14"/>
    <mergeCell ref="H14:I14"/>
    <mergeCell ref="J14:K14"/>
    <mergeCell ref="L14:M14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12:C12"/>
    <mergeCell ref="D12:E12"/>
    <mergeCell ref="F12:G12"/>
    <mergeCell ref="H12:I12"/>
    <mergeCell ref="J12:K12"/>
    <mergeCell ref="L12:M12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A1:E1"/>
    <mergeCell ref="A2:S2"/>
    <mergeCell ref="A3:G3"/>
    <mergeCell ref="A4:R4"/>
    <mergeCell ref="A5:R5"/>
    <mergeCell ref="B6:R6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B8:C8"/>
    <mergeCell ref="D8:E8"/>
    <mergeCell ref="F8:G8"/>
    <mergeCell ref="H8:I8"/>
    <mergeCell ref="J8:K8"/>
    <mergeCell ref="L8:M8"/>
  </mergeCells>
  <phoneticPr fontId="2"/>
  <printOptions horizontalCentered="1"/>
  <pageMargins left="0" right="0" top="0" bottom="0" header="0.31496062992125984" footer="0.31496062992125984"/>
  <pageSetup paperSize="9" scale="8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F22"/>
  <sheetViews>
    <sheetView zoomScaleNormal="100" zoomScaleSheetLayoutView="110" workbookViewId="0">
      <selection activeCell="F19" sqref="F19"/>
    </sheetView>
  </sheetViews>
  <sheetFormatPr defaultRowHeight="13.5" x14ac:dyDescent="0.15"/>
  <cols>
    <col min="1" max="1" width="0.5" customWidth="1"/>
    <col min="2" max="3" width="12.625" customWidth="1"/>
    <col min="4" max="4" width="8.375" customWidth="1"/>
    <col min="5" max="5" width="16.75" customWidth="1"/>
    <col min="6" max="6" width="11.125" customWidth="1"/>
    <col min="7" max="7" width="0.75" customWidth="1"/>
    <col min="8" max="8" width="16.75" customWidth="1"/>
  </cols>
  <sheetData>
    <row r="1" spans="2:6" ht="27.75" customHeight="1" x14ac:dyDescent="0.15"/>
    <row r="2" spans="2:6" ht="15" customHeight="1" x14ac:dyDescent="0.15">
      <c r="B2" s="215" t="s">
        <v>119</v>
      </c>
      <c r="C2" s="216"/>
      <c r="D2" s="216"/>
      <c r="E2" s="216"/>
      <c r="F2" s="216"/>
    </row>
    <row r="3" spans="2:6" ht="14.25" customHeight="1" x14ac:dyDescent="0.15">
      <c r="B3" s="93" t="s">
        <v>120</v>
      </c>
      <c r="F3" s="94" t="s">
        <v>146</v>
      </c>
    </row>
    <row r="4" spans="2:6" x14ac:dyDescent="0.15">
      <c r="B4" s="95" t="s">
        <v>121</v>
      </c>
      <c r="C4" s="95" t="s">
        <v>103</v>
      </c>
      <c r="D4" s="96" t="s">
        <v>122</v>
      </c>
      <c r="E4" s="96"/>
      <c r="F4" s="97" t="s">
        <v>0</v>
      </c>
    </row>
    <row r="5" spans="2:6" x14ac:dyDescent="0.15">
      <c r="B5" s="217" t="s">
        <v>123</v>
      </c>
      <c r="C5" s="217" t="s">
        <v>9</v>
      </c>
      <c r="D5" s="98" t="s">
        <v>150</v>
      </c>
      <c r="E5" s="99"/>
      <c r="F5" s="130">
        <v>41819</v>
      </c>
    </row>
    <row r="6" spans="2:6" x14ac:dyDescent="0.15">
      <c r="B6" s="218"/>
      <c r="C6" s="218"/>
      <c r="D6" s="98"/>
      <c r="E6" s="99"/>
      <c r="F6" s="100"/>
    </row>
    <row r="7" spans="2:6" x14ac:dyDescent="0.15">
      <c r="B7" s="218"/>
      <c r="C7" s="218"/>
      <c r="D7" s="98"/>
      <c r="E7" s="99"/>
      <c r="F7" s="100"/>
    </row>
    <row r="8" spans="2:6" x14ac:dyDescent="0.15">
      <c r="B8" s="218"/>
      <c r="C8" s="218"/>
      <c r="D8" s="101"/>
      <c r="E8" s="99"/>
      <c r="F8" s="100"/>
    </row>
    <row r="9" spans="2:6" x14ac:dyDescent="0.15">
      <c r="B9" s="218"/>
      <c r="C9" s="219"/>
      <c r="D9" s="220" t="s">
        <v>124</v>
      </c>
      <c r="E9" s="221"/>
      <c r="F9" s="130">
        <f>+F5</f>
        <v>41819</v>
      </c>
    </row>
    <row r="10" spans="2:6" ht="13.5" customHeight="1" x14ac:dyDescent="0.15">
      <c r="B10" s="218"/>
      <c r="C10" s="222" t="s">
        <v>10</v>
      </c>
      <c r="D10" s="224" t="s">
        <v>125</v>
      </c>
      <c r="E10" s="99" t="s">
        <v>149</v>
      </c>
      <c r="F10" s="100">
        <v>23</v>
      </c>
    </row>
    <row r="11" spans="2:6" x14ac:dyDescent="0.15">
      <c r="B11" s="218"/>
      <c r="C11" s="223"/>
      <c r="D11" s="225"/>
      <c r="E11" s="99"/>
      <c r="F11" s="100"/>
    </row>
    <row r="12" spans="2:6" x14ac:dyDescent="0.15">
      <c r="B12" s="218"/>
      <c r="C12" s="218"/>
      <c r="D12" s="225"/>
      <c r="E12" s="99"/>
      <c r="F12" s="100"/>
    </row>
    <row r="13" spans="2:6" x14ac:dyDescent="0.15">
      <c r="B13" s="218"/>
      <c r="C13" s="218"/>
      <c r="D13" s="226"/>
      <c r="E13" s="102" t="s">
        <v>117</v>
      </c>
      <c r="F13" s="100">
        <f>+F10</f>
        <v>23</v>
      </c>
    </row>
    <row r="14" spans="2:6" ht="13.5" customHeight="1" x14ac:dyDescent="0.15">
      <c r="B14" s="218"/>
      <c r="C14" s="218"/>
      <c r="D14" s="224" t="s">
        <v>126</v>
      </c>
      <c r="E14" s="99"/>
      <c r="F14" s="100"/>
    </row>
    <row r="15" spans="2:6" x14ac:dyDescent="0.15">
      <c r="B15" s="218"/>
      <c r="C15" s="218"/>
      <c r="D15" s="225"/>
      <c r="E15" s="99"/>
      <c r="F15" s="100"/>
    </row>
    <row r="16" spans="2:6" x14ac:dyDescent="0.15">
      <c r="B16" s="218"/>
      <c r="C16" s="218"/>
      <c r="D16" s="225"/>
      <c r="E16" s="99"/>
      <c r="F16" s="100"/>
    </row>
    <row r="17" spans="2:6" x14ac:dyDescent="0.15">
      <c r="B17" s="218"/>
      <c r="C17" s="218"/>
      <c r="D17" s="226"/>
      <c r="E17" s="102" t="s">
        <v>117</v>
      </c>
      <c r="F17" s="100"/>
    </row>
    <row r="18" spans="2:6" x14ac:dyDescent="0.15">
      <c r="B18" s="218"/>
      <c r="C18" s="219"/>
      <c r="D18" s="220" t="s">
        <v>124</v>
      </c>
      <c r="E18" s="221"/>
      <c r="F18" s="100">
        <f>+F13</f>
        <v>23</v>
      </c>
    </row>
    <row r="19" spans="2:6" x14ac:dyDescent="0.15">
      <c r="B19" s="219"/>
      <c r="C19" s="220" t="s">
        <v>8</v>
      </c>
      <c r="D19" s="227"/>
      <c r="E19" s="221"/>
      <c r="F19" s="131">
        <f>+F18+F9</f>
        <v>41842</v>
      </c>
    </row>
    <row r="20" spans="2:6" x14ac:dyDescent="0.15">
      <c r="B20" s="95"/>
      <c r="C20" s="100"/>
      <c r="D20" s="98"/>
      <c r="E20" s="99"/>
      <c r="F20" s="100"/>
    </row>
    <row r="21" spans="2:6" x14ac:dyDescent="0.15">
      <c r="B21" s="103"/>
      <c r="C21" s="100"/>
      <c r="D21" s="98"/>
      <c r="E21" s="99"/>
      <c r="F21" s="100"/>
    </row>
    <row r="22" spans="2:6" ht="1.9" customHeight="1" x14ac:dyDescent="0.15"/>
  </sheetData>
  <mergeCells count="9">
    <mergeCell ref="B2:F2"/>
    <mergeCell ref="B5:B19"/>
    <mergeCell ref="C5:C9"/>
    <mergeCell ref="D9:E9"/>
    <mergeCell ref="C10:C18"/>
    <mergeCell ref="D10:D13"/>
    <mergeCell ref="D14:D17"/>
    <mergeCell ref="D18:E18"/>
    <mergeCell ref="C19:E19"/>
  </mergeCells>
  <phoneticPr fontId="2"/>
  <printOptions horizontalCentered="1"/>
  <pageMargins left="0.19685039370078741" right="0.19685039370078741" top="0.19685039370078741" bottom="0.19685039370078741" header="0.31496062992125984" footer="0.31496062992125984"/>
  <pageSetup paperSize="9" scale="1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5"/>
  <sheetViews>
    <sheetView zoomScaleNormal="100" zoomScaleSheetLayoutView="100" workbookViewId="0">
      <selection activeCell="E7" sqref="E7"/>
    </sheetView>
  </sheetViews>
  <sheetFormatPr defaultRowHeight="13.5" x14ac:dyDescent="0.15"/>
  <cols>
    <col min="1" max="1" width="8.125" style="104" customWidth="1"/>
    <col min="2" max="2" width="5" style="104" customWidth="1"/>
    <col min="3" max="3" width="23.625" style="104" customWidth="1"/>
    <col min="4" max="8" width="15.625" style="104" customWidth="1"/>
    <col min="9" max="9" width="1.25" style="104" customWidth="1"/>
    <col min="10" max="10" width="12.625" style="104" customWidth="1"/>
  </cols>
  <sheetData>
    <row r="1" spans="1:12" s="104" customFormat="1" ht="41.25" customHeight="1" x14ac:dyDescent="0.15"/>
    <row r="2" spans="1:12" s="104" customFormat="1" ht="18" customHeight="1" x14ac:dyDescent="0.15">
      <c r="C2" s="230" t="s">
        <v>127</v>
      </c>
      <c r="D2" s="231"/>
      <c r="E2" s="231"/>
      <c r="F2" s="232" t="s">
        <v>146</v>
      </c>
      <c r="G2" s="232"/>
      <c r="H2" s="232"/>
    </row>
    <row r="3" spans="1:12" s="104" customFormat="1" ht="24.95" customHeight="1" x14ac:dyDescent="0.15">
      <c r="C3" s="233" t="s">
        <v>16</v>
      </c>
      <c r="D3" s="233" t="s">
        <v>114</v>
      </c>
      <c r="E3" s="234" t="s">
        <v>128</v>
      </c>
      <c r="F3" s="233"/>
      <c r="G3" s="233"/>
      <c r="H3" s="233"/>
    </row>
    <row r="4" spans="1:12" s="105" customFormat="1" ht="27.95" customHeight="1" x14ac:dyDescent="0.15">
      <c r="C4" s="233"/>
      <c r="D4" s="233"/>
      <c r="E4" s="106" t="s">
        <v>129</v>
      </c>
      <c r="F4" s="107" t="s">
        <v>130</v>
      </c>
      <c r="G4" s="107" t="s">
        <v>131</v>
      </c>
      <c r="H4" s="107" t="s">
        <v>132</v>
      </c>
    </row>
    <row r="5" spans="1:12" s="104" customFormat="1" ht="30" customHeight="1" x14ac:dyDescent="0.15">
      <c r="C5" s="108" t="s">
        <v>133</v>
      </c>
      <c r="D5" s="109">
        <v>38047</v>
      </c>
      <c r="E5" s="110">
        <v>11</v>
      </c>
      <c r="F5" s="111"/>
      <c r="G5" s="111">
        <f>+D5-E5</f>
        <v>38036</v>
      </c>
      <c r="H5" s="111"/>
      <c r="J5" s="112"/>
      <c r="L5" s="122"/>
    </row>
    <row r="6" spans="1:12" s="104" customFormat="1" ht="30" customHeight="1" x14ac:dyDescent="0.15">
      <c r="C6" s="108" t="s">
        <v>134</v>
      </c>
      <c r="D6" s="113"/>
      <c r="E6" s="114"/>
      <c r="F6" s="115"/>
      <c r="G6" s="111"/>
      <c r="H6" s="115"/>
      <c r="J6" s="112"/>
    </row>
    <row r="7" spans="1:12" s="104" customFormat="1" ht="30" customHeight="1" x14ac:dyDescent="0.15">
      <c r="C7" s="108" t="s">
        <v>135</v>
      </c>
      <c r="D7" s="113">
        <v>-3500</v>
      </c>
      <c r="E7" s="114"/>
      <c r="F7" s="115"/>
      <c r="G7" s="111">
        <f>+D7</f>
        <v>-3500</v>
      </c>
      <c r="H7" s="115"/>
      <c r="J7" s="112"/>
    </row>
    <row r="8" spans="1:12" s="104" customFormat="1" ht="30" customHeight="1" x14ac:dyDescent="0.15">
      <c r="C8" s="108" t="s">
        <v>109</v>
      </c>
      <c r="D8" s="113"/>
      <c r="E8" s="114"/>
      <c r="F8" s="115"/>
      <c r="G8" s="115"/>
      <c r="H8" s="115"/>
      <c r="J8" s="112"/>
    </row>
    <row r="9" spans="1:12" s="104" customFormat="1" ht="30" customHeight="1" x14ac:dyDescent="0.15">
      <c r="C9" s="79" t="s">
        <v>31</v>
      </c>
      <c r="D9" s="116">
        <f>+D7+D5</f>
        <v>34547</v>
      </c>
      <c r="E9" s="117">
        <f>+E5</f>
        <v>11</v>
      </c>
      <c r="F9" s="118"/>
      <c r="G9" s="118">
        <f>+G7+G5</f>
        <v>34536</v>
      </c>
      <c r="H9" s="118"/>
      <c r="J9" s="112"/>
    </row>
    <row r="10" spans="1:12" s="119" customFormat="1" ht="3.75" customHeight="1" x14ac:dyDescent="0.15">
      <c r="J10" s="112"/>
    </row>
    <row r="11" spans="1:12" s="119" customFormat="1" ht="21.75" customHeight="1" x14ac:dyDescent="0.15"/>
    <row r="12" spans="1:12" x14ac:dyDescent="0.15">
      <c r="A12" s="119"/>
      <c r="B12" s="119"/>
      <c r="C12" s="228"/>
      <c r="D12" s="229"/>
      <c r="E12" s="229"/>
      <c r="F12" s="229"/>
      <c r="G12" s="229"/>
      <c r="H12" s="229"/>
      <c r="I12" s="119"/>
      <c r="J12" s="119"/>
    </row>
    <row r="13" spans="1:12" x14ac:dyDescent="0.15">
      <c r="A13" s="119"/>
      <c r="B13" s="119"/>
      <c r="C13" s="120"/>
      <c r="D13" s="120"/>
      <c r="E13" s="120"/>
      <c r="F13" s="120"/>
      <c r="G13" s="120"/>
      <c r="H13" s="120"/>
      <c r="I13" s="119"/>
      <c r="J13" s="119"/>
    </row>
    <row r="14" spans="1:12" x14ac:dyDescent="0.15">
      <c r="C14" s="121"/>
      <c r="D14" s="120"/>
      <c r="E14" s="121"/>
      <c r="F14" s="121"/>
      <c r="G14" s="121"/>
      <c r="H14" s="121"/>
    </row>
    <row r="15" spans="1:12" x14ac:dyDescent="0.15">
      <c r="A15" s="105"/>
      <c r="B15" s="105"/>
      <c r="C15" s="105"/>
      <c r="D15" s="105"/>
      <c r="E15" s="105"/>
      <c r="F15" s="105"/>
      <c r="G15" s="105"/>
      <c r="H15" s="105"/>
      <c r="I15" s="105"/>
      <c r="J15" s="105"/>
    </row>
  </sheetData>
  <mergeCells count="6">
    <mergeCell ref="C12:H12"/>
    <mergeCell ref="C2:E2"/>
    <mergeCell ref="F2:H2"/>
    <mergeCell ref="C3:C4"/>
    <mergeCell ref="D3:D4"/>
    <mergeCell ref="E3:H3"/>
  </mergeCells>
  <phoneticPr fontId="2"/>
  <printOptions horizontalCentered="1"/>
  <pageMargins left="0.11811023622047245" right="0.11811023622047245" top="0.15748031496062992" bottom="0.15748031496062992" header="0.31496062992125984" footer="0.31496062992125984"/>
  <pageSetup paperSize="9" scale="13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C11"/>
  <sheetViews>
    <sheetView tabSelected="1" zoomScale="178" zoomScaleNormal="178" zoomScaleSheetLayoutView="200" workbookViewId="0">
      <selection activeCell="C9" sqref="C9"/>
    </sheetView>
  </sheetViews>
  <sheetFormatPr defaultRowHeight="13.5" x14ac:dyDescent="0.15"/>
  <cols>
    <col min="1" max="1" width="0.375" customWidth="1"/>
    <col min="2" max="2" width="20.625" customWidth="1"/>
    <col min="3" max="3" width="10.625" customWidth="1"/>
    <col min="4" max="4" width="0.375" customWidth="1"/>
  </cols>
  <sheetData>
    <row r="1" spans="2:3" ht="24.75" customHeight="1" x14ac:dyDescent="0.15"/>
    <row r="2" spans="2:3" ht="10.5" customHeight="1" x14ac:dyDescent="0.15">
      <c r="B2" s="235" t="s">
        <v>136</v>
      </c>
      <c r="C2" s="236"/>
    </row>
    <row r="3" spans="2:3" ht="9.75" customHeight="1" x14ac:dyDescent="0.15">
      <c r="B3" s="123" t="s">
        <v>137</v>
      </c>
      <c r="C3" s="124" t="s">
        <v>146</v>
      </c>
    </row>
    <row r="4" spans="2:3" ht="18.95" customHeight="1" x14ac:dyDescent="0.15">
      <c r="B4" s="125" t="s">
        <v>54</v>
      </c>
      <c r="C4" s="125" t="s">
        <v>107</v>
      </c>
    </row>
    <row r="5" spans="2:3" ht="15" customHeight="1" x14ac:dyDescent="0.15">
      <c r="B5" s="126" t="s">
        <v>138</v>
      </c>
      <c r="C5" s="126"/>
    </row>
    <row r="6" spans="2:3" ht="15" customHeight="1" x14ac:dyDescent="0.15">
      <c r="B6" s="126" t="s">
        <v>139</v>
      </c>
      <c r="C6" s="132">
        <v>5933</v>
      </c>
    </row>
    <row r="7" spans="2:3" ht="15" customHeight="1" x14ac:dyDescent="0.15">
      <c r="B7" s="126" t="s">
        <v>140</v>
      </c>
      <c r="C7" s="126"/>
    </row>
    <row r="8" spans="2:3" ht="15" customHeight="1" x14ac:dyDescent="0.15">
      <c r="B8" s="126"/>
      <c r="C8" s="126"/>
    </row>
    <row r="9" spans="2:3" ht="15" customHeight="1" x14ac:dyDescent="0.15">
      <c r="B9" s="126"/>
      <c r="C9" s="126"/>
    </row>
    <row r="10" spans="2:3" ht="15" customHeight="1" x14ac:dyDescent="0.15">
      <c r="B10" s="127" t="s">
        <v>8</v>
      </c>
      <c r="C10" s="132">
        <f>+C6</f>
        <v>5933</v>
      </c>
    </row>
    <row r="11" spans="2:3" ht="1.9" customHeight="1" x14ac:dyDescent="0.15"/>
  </sheetData>
  <mergeCells count="1">
    <mergeCell ref="B2:C2"/>
  </mergeCells>
  <phoneticPr fontId="2"/>
  <printOptions horizontalCentered="1"/>
  <pageMargins left="0.19685039370078741" right="0.19685039370078741" top="0.19685039370078741" bottom="0.15748031496062992" header="0.31496062992125984" footer="0.31496062992125984"/>
  <pageSetup paperSize="9" scale="30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1"/>
  <sheetViews>
    <sheetView zoomScale="80" zoomScaleNormal="80" zoomScaleSheetLayoutView="80" workbookViewId="0">
      <selection activeCell="C2" sqref="C2"/>
    </sheetView>
  </sheetViews>
  <sheetFormatPr defaultRowHeight="13.5" x14ac:dyDescent="0.15"/>
  <cols>
    <col min="1" max="1" width="8.5" customWidth="1"/>
    <col min="2" max="2" width="5.5" customWidth="1"/>
    <col min="3" max="3" width="20.5" customWidth="1"/>
    <col min="4" max="4" width="17.5" customWidth="1"/>
    <col min="5" max="9" width="15.75" customWidth="1"/>
    <col min="10" max="10" width="16.75" customWidth="1"/>
    <col min="11" max="11" width="15.75" customWidth="1"/>
    <col min="12" max="12" width="16.75" customWidth="1"/>
    <col min="13" max="13" width="16.625" customWidth="1"/>
    <col min="14" max="14" width="1.25" customWidth="1"/>
  </cols>
  <sheetData>
    <row r="1" spans="1:14" ht="50.1" customHeight="1" x14ac:dyDescent="0.15"/>
    <row r="2" spans="1:14" ht="34.5" customHeight="1" x14ac:dyDescent="0.15">
      <c r="B2" s="22"/>
      <c r="C2" s="23" t="s">
        <v>32</v>
      </c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4" ht="20.100000000000001" customHeight="1" x14ac:dyDescent="0.15">
      <c r="C3" s="24" t="s">
        <v>33</v>
      </c>
      <c r="J3" s="16" t="s">
        <v>144</v>
      </c>
    </row>
    <row r="4" spans="1:14" ht="50.1" customHeight="1" x14ac:dyDescent="0.15">
      <c r="A4" s="1"/>
      <c r="B4" s="1"/>
      <c r="C4" s="25" t="s">
        <v>34</v>
      </c>
      <c r="D4" s="26" t="s">
        <v>35</v>
      </c>
      <c r="E4" s="26" t="s">
        <v>36</v>
      </c>
      <c r="F4" s="26" t="s">
        <v>37</v>
      </c>
      <c r="G4" s="26" t="s">
        <v>38</v>
      </c>
      <c r="H4" s="26" t="s">
        <v>39</v>
      </c>
      <c r="I4" s="26" t="s">
        <v>40</v>
      </c>
      <c r="J4" s="26" t="s">
        <v>41</v>
      </c>
      <c r="K4" s="27"/>
      <c r="L4" s="1"/>
      <c r="M4" s="1"/>
      <c r="N4" s="1"/>
    </row>
    <row r="5" spans="1:14" ht="39.950000000000003" customHeight="1" x14ac:dyDescent="0.15">
      <c r="A5" s="1"/>
      <c r="B5" s="1"/>
      <c r="C5" s="28"/>
      <c r="D5" s="28"/>
      <c r="E5" s="28"/>
      <c r="F5" s="28"/>
      <c r="G5" s="28"/>
      <c r="H5" s="28"/>
      <c r="I5" s="28"/>
      <c r="J5" s="28"/>
      <c r="K5" s="1"/>
      <c r="L5" s="1"/>
      <c r="M5" s="1"/>
      <c r="N5" s="1"/>
    </row>
    <row r="6" spans="1:14" ht="39.950000000000003" customHeight="1" x14ac:dyDescent="0.15">
      <c r="A6" s="1"/>
      <c r="B6" s="1"/>
      <c r="C6" s="28"/>
      <c r="D6" s="28"/>
      <c r="E6" s="28"/>
      <c r="F6" s="28"/>
      <c r="G6" s="28"/>
      <c r="H6" s="28"/>
      <c r="I6" s="28"/>
      <c r="J6" s="28"/>
      <c r="K6" s="1"/>
      <c r="L6" s="1"/>
      <c r="M6" s="1"/>
      <c r="N6" s="1"/>
    </row>
    <row r="7" spans="1:14" ht="39.950000000000003" customHeight="1" x14ac:dyDescent="0.15">
      <c r="A7" s="1"/>
      <c r="B7" s="1"/>
      <c r="C7" s="25" t="s">
        <v>8</v>
      </c>
      <c r="D7" s="28"/>
      <c r="E7" s="28"/>
      <c r="F7" s="28"/>
      <c r="G7" s="28"/>
      <c r="H7" s="28"/>
      <c r="I7" s="28"/>
      <c r="J7" s="28"/>
      <c r="K7" s="1"/>
      <c r="L7" s="1"/>
      <c r="M7" s="1"/>
      <c r="N7" s="1"/>
    </row>
    <row r="8" spans="1:14" ht="11.1" customHeight="1" x14ac:dyDescent="0.15"/>
    <row r="9" spans="1:14" ht="20.100000000000001" customHeight="1" x14ac:dyDescent="0.15">
      <c r="C9" s="24" t="s">
        <v>142</v>
      </c>
      <c r="L9" s="16" t="s">
        <v>144</v>
      </c>
    </row>
    <row r="10" spans="1:14" ht="50.1" customHeight="1" x14ac:dyDescent="0.15">
      <c r="A10" s="1"/>
      <c r="B10" s="1"/>
      <c r="C10" s="25" t="s">
        <v>42</v>
      </c>
      <c r="D10" s="26" t="s">
        <v>43</v>
      </c>
      <c r="E10" s="26" t="s">
        <v>44</v>
      </c>
      <c r="F10" s="26" t="s">
        <v>45</v>
      </c>
      <c r="G10" s="26" t="s">
        <v>46</v>
      </c>
      <c r="H10" s="26" t="s">
        <v>47</v>
      </c>
      <c r="I10" s="26" t="s">
        <v>48</v>
      </c>
      <c r="J10" s="26" t="s">
        <v>49</v>
      </c>
      <c r="K10" s="26" t="s">
        <v>50</v>
      </c>
      <c r="L10" s="26" t="s">
        <v>41</v>
      </c>
      <c r="M10" s="1"/>
      <c r="N10" s="1"/>
    </row>
    <row r="11" spans="1:14" ht="39.950000000000003" customHeight="1" x14ac:dyDescent="0.15">
      <c r="A11" s="1"/>
      <c r="B11" s="1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1"/>
      <c r="N11" s="1"/>
    </row>
    <row r="12" spans="1:14" ht="39.950000000000003" customHeight="1" x14ac:dyDescent="0.15">
      <c r="A12" s="1"/>
      <c r="B12" s="1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1"/>
      <c r="N12" s="1"/>
    </row>
    <row r="13" spans="1:14" ht="39.950000000000003" customHeight="1" x14ac:dyDescent="0.15">
      <c r="A13" s="1"/>
      <c r="B13" s="1"/>
      <c r="C13" s="25" t="s">
        <v>8</v>
      </c>
      <c r="D13" s="28"/>
      <c r="E13" s="28"/>
      <c r="F13" s="28"/>
      <c r="G13" s="28"/>
      <c r="H13" s="28"/>
      <c r="I13" s="28"/>
      <c r="J13" s="28"/>
      <c r="K13" s="28"/>
      <c r="L13" s="28"/>
      <c r="M13" s="1"/>
      <c r="N13" s="1"/>
    </row>
    <row r="14" spans="1:14" ht="12" customHeight="1" x14ac:dyDescent="0.15">
      <c r="A14" s="1"/>
      <c r="B14" s="1"/>
      <c r="C14" s="27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20.100000000000001" customHeight="1" x14ac:dyDescent="0.15">
      <c r="C15" s="24" t="s">
        <v>143</v>
      </c>
      <c r="L15" s="16"/>
      <c r="M15" s="16" t="s">
        <v>144</v>
      </c>
    </row>
    <row r="16" spans="1:14" ht="50.1" customHeight="1" x14ac:dyDescent="0.15">
      <c r="A16" s="1"/>
      <c r="B16" s="1"/>
      <c r="C16" s="25" t="s">
        <v>42</v>
      </c>
      <c r="D16" s="26" t="s">
        <v>51</v>
      </c>
      <c r="E16" s="26" t="s">
        <v>44</v>
      </c>
      <c r="F16" s="26" t="s">
        <v>45</v>
      </c>
      <c r="G16" s="26" t="s">
        <v>46</v>
      </c>
      <c r="H16" s="26" t="s">
        <v>47</v>
      </c>
      <c r="I16" s="26" t="s">
        <v>48</v>
      </c>
      <c r="J16" s="26" t="s">
        <v>49</v>
      </c>
      <c r="K16" s="26" t="s">
        <v>52</v>
      </c>
      <c r="L16" s="26" t="s">
        <v>53</v>
      </c>
      <c r="M16" s="26" t="s">
        <v>41</v>
      </c>
      <c r="N16" s="1"/>
    </row>
    <row r="17" spans="1:14" ht="39.950000000000003" customHeight="1" x14ac:dyDescent="0.15">
      <c r="A17" s="1"/>
      <c r="B17" s="1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1"/>
    </row>
    <row r="18" spans="1:14" ht="39.950000000000003" customHeight="1" x14ac:dyDescent="0.15">
      <c r="A18" s="1"/>
      <c r="B18" s="1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1"/>
    </row>
    <row r="19" spans="1:14" ht="39.950000000000003" customHeight="1" x14ac:dyDescent="0.15">
      <c r="A19" s="1"/>
      <c r="B19" s="1"/>
      <c r="C19" s="25" t="s">
        <v>8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1"/>
    </row>
    <row r="20" spans="1:14" ht="7.5" customHeight="1" x14ac:dyDescent="0.15"/>
    <row r="21" spans="1:14" ht="6.75" customHeight="1" x14ac:dyDescent="0.15"/>
  </sheetData>
  <phoneticPr fontId="2"/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C1:J12"/>
  <sheetViews>
    <sheetView zoomScaleNormal="100" zoomScaleSheetLayoutView="100" workbookViewId="0">
      <selection activeCell="I5" sqref="I5"/>
    </sheetView>
  </sheetViews>
  <sheetFormatPr defaultRowHeight="13.5" x14ac:dyDescent="0.15"/>
  <cols>
    <col min="1" max="1" width="1.25" customWidth="1"/>
    <col min="2" max="2" width="5.625" customWidth="1"/>
    <col min="3" max="3" width="20.625" customWidth="1"/>
    <col min="4" max="9" width="15.625" customWidth="1"/>
    <col min="10" max="10" width="10.75" hidden="1" customWidth="1"/>
    <col min="11" max="11" width="0.75" customWidth="1"/>
    <col min="12" max="12" width="0.375" customWidth="1"/>
  </cols>
  <sheetData>
    <row r="1" spans="3:10" ht="60" customHeight="1" x14ac:dyDescent="0.15"/>
    <row r="2" spans="3:10" ht="18.75" customHeight="1" x14ac:dyDescent="0.15">
      <c r="C2" s="29" t="s">
        <v>57</v>
      </c>
      <c r="I2" s="30" t="s">
        <v>145</v>
      </c>
    </row>
    <row r="3" spans="3:10" s="1" customFormat="1" ht="17.45" customHeight="1" x14ac:dyDescent="0.15">
      <c r="C3" s="161" t="s">
        <v>54</v>
      </c>
      <c r="D3" s="161" t="s">
        <v>5</v>
      </c>
      <c r="E3" s="161" t="s">
        <v>3</v>
      </c>
      <c r="F3" s="161" t="s">
        <v>1</v>
      </c>
      <c r="G3" s="161" t="s">
        <v>2</v>
      </c>
      <c r="H3" s="163" t="s">
        <v>55</v>
      </c>
      <c r="I3" s="159" t="s">
        <v>56</v>
      </c>
      <c r="J3" s="32" t="s">
        <v>8</v>
      </c>
    </row>
    <row r="4" spans="3:10" s="27" customFormat="1" ht="17.45" customHeight="1" x14ac:dyDescent="0.15">
      <c r="C4" s="162"/>
      <c r="D4" s="162"/>
      <c r="E4" s="162"/>
      <c r="F4" s="162"/>
      <c r="G4" s="162"/>
      <c r="H4" s="164"/>
      <c r="I4" s="160"/>
      <c r="J4" s="34"/>
    </row>
    <row r="5" spans="3:10" s="1" customFormat="1" ht="35.1" customHeight="1" x14ac:dyDescent="0.15">
      <c r="C5" s="35" t="s">
        <v>7</v>
      </c>
      <c r="D5" s="128">
        <v>101500000</v>
      </c>
      <c r="E5" s="36"/>
      <c r="F5" s="36"/>
      <c r="G5" s="36"/>
      <c r="H5" s="128">
        <f>+D5</f>
        <v>101500000</v>
      </c>
      <c r="I5" s="133">
        <f>+H5</f>
        <v>101500000</v>
      </c>
      <c r="J5" s="37"/>
    </row>
    <row r="6" spans="3:10" s="1" customFormat="1" ht="35.1" customHeight="1" x14ac:dyDescent="0.15">
      <c r="C6" s="35"/>
      <c r="D6" s="36"/>
      <c r="E6" s="36"/>
      <c r="F6" s="36"/>
      <c r="G6" s="36"/>
      <c r="H6" s="36"/>
      <c r="I6" s="37"/>
      <c r="J6" s="37"/>
    </row>
    <row r="7" spans="3:10" s="1" customFormat="1" ht="35.1" customHeight="1" x14ac:dyDescent="0.15">
      <c r="C7" s="35"/>
      <c r="D7" s="36"/>
      <c r="E7" s="36"/>
      <c r="F7" s="36"/>
      <c r="G7" s="36"/>
      <c r="H7" s="36"/>
      <c r="I7" s="37"/>
      <c r="J7" s="37"/>
    </row>
    <row r="8" spans="3:10" s="1" customFormat="1" ht="35.1" customHeight="1" x14ac:dyDescent="0.15">
      <c r="C8" s="35"/>
      <c r="D8" s="36"/>
      <c r="E8" s="38"/>
      <c r="F8" s="38"/>
      <c r="G8" s="38"/>
      <c r="H8" s="38"/>
      <c r="I8" s="28"/>
      <c r="J8" s="37"/>
    </row>
    <row r="9" spans="3:10" s="1" customFormat="1" ht="35.1" customHeight="1" x14ac:dyDescent="0.15">
      <c r="C9" s="39" t="s">
        <v>8</v>
      </c>
      <c r="D9" s="128">
        <f>+D5</f>
        <v>101500000</v>
      </c>
      <c r="E9" s="36"/>
      <c r="F9" s="36"/>
      <c r="G9" s="36"/>
      <c r="H9" s="128">
        <f>+H5</f>
        <v>101500000</v>
      </c>
      <c r="I9" s="37"/>
      <c r="J9" s="37"/>
    </row>
    <row r="10" spans="3:10" s="1" customFormat="1" ht="4.9000000000000004" customHeight="1" x14ac:dyDescent="0.15">
      <c r="C10" s="40"/>
      <c r="D10" s="41"/>
      <c r="E10" s="41"/>
      <c r="F10" s="41"/>
      <c r="G10" s="41"/>
      <c r="H10" s="41"/>
      <c r="I10" s="41"/>
      <c r="J10" s="41"/>
    </row>
    <row r="11" spans="3:10" ht="6.6" customHeight="1" x14ac:dyDescent="0.15">
      <c r="C11" s="13"/>
      <c r="D11" s="13"/>
      <c r="E11" s="13"/>
      <c r="F11" s="13"/>
      <c r="G11" s="13"/>
      <c r="H11" s="13"/>
      <c r="I11" s="13"/>
    </row>
    <row r="12" spans="3:10" ht="1.9" customHeight="1" x14ac:dyDescent="0.15"/>
  </sheetData>
  <mergeCells count="7">
    <mergeCell ref="I3:I4"/>
    <mergeCell ref="C3:C4"/>
    <mergeCell ref="D3:D4"/>
    <mergeCell ref="E3:E4"/>
    <mergeCell ref="F3:F4"/>
    <mergeCell ref="G3:G4"/>
    <mergeCell ref="H3:H4"/>
  </mergeCells>
  <phoneticPr fontId="2"/>
  <printOptions horizontalCentered="1"/>
  <pageMargins left="0.19685039370078741" right="0.19685039370078741" top="0.39370078740157483" bottom="0.15748031496062992" header="0.31496062992125984" footer="0.31496062992125984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C1:L26"/>
  <sheetViews>
    <sheetView zoomScaleNormal="100" zoomScaleSheetLayoutView="70" workbookViewId="0">
      <selection activeCell="C2" sqref="C2"/>
    </sheetView>
  </sheetViews>
  <sheetFormatPr defaultRowHeight="13.5" x14ac:dyDescent="0.15"/>
  <cols>
    <col min="1" max="1" width="3.25" customWidth="1"/>
    <col min="2" max="2" width="0.875" customWidth="1"/>
    <col min="3" max="3" width="19.625" customWidth="1"/>
    <col min="4" max="8" width="14.625" customWidth="1"/>
    <col min="9" max="9" width="0.875" customWidth="1"/>
    <col min="10" max="10" width="13.125" customWidth="1"/>
  </cols>
  <sheetData>
    <row r="1" spans="3:12" ht="27" customHeight="1" x14ac:dyDescent="0.15"/>
    <row r="2" spans="3:12" ht="19.5" customHeight="1" x14ac:dyDescent="0.15">
      <c r="C2" s="42" t="s">
        <v>62</v>
      </c>
      <c r="D2" s="43"/>
      <c r="E2" s="43"/>
      <c r="F2" s="43"/>
      <c r="G2" s="43"/>
      <c r="H2" s="43" t="s">
        <v>146</v>
      </c>
      <c r="I2" s="2"/>
      <c r="J2" s="2"/>
      <c r="K2" s="2"/>
      <c r="L2" s="2"/>
    </row>
    <row r="3" spans="3:12" s="1" customFormat="1" ht="21" customHeight="1" x14ac:dyDescent="0.15">
      <c r="C3" s="163" t="s">
        <v>58</v>
      </c>
      <c r="D3" s="165" t="s">
        <v>4</v>
      </c>
      <c r="E3" s="166"/>
      <c r="F3" s="165" t="s">
        <v>6</v>
      </c>
      <c r="G3" s="166"/>
      <c r="H3" s="163" t="s">
        <v>59</v>
      </c>
    </row>
    <row r="4" spans="3:12" s="1" customFormat="1" ht="21.95" customHeight="1" x14ac:dyDescent="0.15">
      <c r="C4" s="164"/>
      <c r="D4" s="44" t="s">
        <v>60</v>
      </c>
      <c r="E4" s="44" t="s">
        <v>61</v>
      </c>
      <c r="F4" s="44" t="s">
        <v>60</v>
      </c>
      <c r="G4" s="44" t="s">
        <v>61</v>
      </c>
      <c r="H4" s="164"/>
    </row>
    <row r="5" spans="3:12" s="1" customFormat="1" ht="20.100000000000001" customHeight="1" x14ac:dyDescent="0.15">
      <c r="C5" s="45"/>
      <c r="D5" s="46"/>
      <c r="E5" s="46"/>
      <c r="F5" s="46"/>
      <c r="G5" s="46"/>
      <c r="H5" s="47"/>
    </row>
    <row r="6" spans="3:12" s="1" customFormat="1" ht="20.100000000000001" customHeight="1" x14ac:dyDescent="0.15">
      <c r="C6" s="45"/>
      <c r="D6" s="46"/>
      <c r="E6" s="46"/>
      <c r="F6" s="46"/>
      <c r="G6" s="46"/>
      <c r="H6" s="47"/>
    </row>
    <row r="7" spans="3:12" s="1" customFormat="1" ht="20.100000000000001" customHeight="1" x14ac:dyDescent="0.15">
      <c r="C7" s="45"/>
      <c r="D7" s="46"/>
      <c r="E7" s="46"/>
      <c r="F7" s="46"/>
      <c r="G7" s="46"/>
      <c r="H7" s="47"/>
    </row>
    <row r="8" spans="3:12" s="1" customFormat="1" ht="20.100000000000001" customHeight="1" x14ac:dyDescent="0.15">
      <c r="C8" s="38"/>
      <c r="D8" s="38"/>
      <c r="E8" s="38"/>
      <c r="F8" s="38"/>
      <c r="G8" s="38"/>
      <c r="H8" s="38"/>
    </row>
    <row r="9" spans="3:12" s="1" customFormat="1" ht="20.100000000000001" customHeight="1" x14ac:dyDescent="0.15">
      <c r="C9" s="38"/>
      <c r="D9" s="38"/>
      <c r="E9" s="38"/>
      <c r="F9" s="38"/>
      <c r="G9" s="38"/>
      <c r="H9" s="38"/>
    </row>
    <row r="10" spans="3:12" s="1" customFormat="1" ht="20.100000000000001" customHeight="1" x14ac:dyDescent="0.15">
      <c r="C10" s="38"/>
      <c r="D10" s="38"/>
      <c r="E10" s="38"/>
      <c r="F10" s="38"/>
      <c r="G10" s="38"/>
      <c r="H10" s="38"/>
    </row>
    <row r="11" spans="3:12" s="1" customFormat="1" ht="20.100000000000001" customHeight="1" x14ac:dyDescent="0.15">
      <c r="C11" s="38"/>
      <c r="D11" s="38"/>
      <c r="E11" s="38"/>
      <c r="F11" s="38"/>
      <c r="G11" s="38"/>
      <c r="H11" s="38"/>
    </row>
    <row r="12" spans="3:12" s="1" customFormat="1" ht="20.100000000000001" customHeight="1" x14ac:dyDescent="0.15">
      <c r="C12" s="38"/>
      <c r="D12" s="38"/>
      <c r="E12" s="38"/>
      <c r="F12" s="38"/>
      <c r="G12" s="38"/>
      <c r="H12" s="38"/>
    </row>
    <row r="13" spans="3:12" s="1" customFormat="1" ht="20.100000000000001" customHeight="1" x14ac:dyDescent="0.15">
      <c r="C13" s="38"/>
      <c r="D13" s="38"/>
      <c r="E13" s="38"/>
      <c r="F13" s="38"/>
      <c r="G13" s="38"/>
      <c r="H13" s="38"/>
    </row>
    <row r="14" spans="3:12" s="1" customFormat="1" ht="20.100000000000001" customHeight="1" x14ac:dyDescent="0.15">
      <c r="C14" s="38"/>
      <c r="D14" s="38"/>
      <c r="E14" s="38"/>
      <c r="F14" s="38"/>
      <c r="G14" s="38"/>
      <c r="H14" s="38"/>
    </row>
    <row r="15" spans="3:12" s="1" customFormat="1" ht="20.100000000000001" customHeight="1" x14ac:dyDescent="0.15">
      <c r="C15" s="38"/>
      <c r="D15" s="38"/>
      <c r="E15" s="38"/>
      <c r="F15" s="38"/>
      <c r="G15" s="38"/>
      <c r="H15" s="38"/>
    </row>
    <row r="16" spans="3:12" s="1" customFormat="1" ht="20.100000000000001" customHeight="1" x14ac:dyDescent="0.15">
      <c r="C16" s="38"/>
      <c r="D16" s="38"/>
      <c r="E16" s="38"/>
      <c r="F16" s="38"/>
      <c r="G16" s="38"/>
      <c r="H16" s="38"/>
    </row>
    <row r="17" spans="3:12" s="1" customFormat="1" ht="20.100000000000001" customHeight="1" x14ac:dyDescent="0.15">
      <c r="C17" s="38"/>
      <c r="D17" s="38"/>
      <c r="E17" s="38"/>
      <c r="F17" s="38"/>
      <c r="G17" s="38"/>
      <c r="H17" s="38"/>
    </row>
    <row r="18" spans="3:12" s="1" customFormat="1" ht="20.100000000000001" customHeight="1" x14ac:dyDescent="0.15">
      <c r="C18" s="38"/>
      <c r="D18" s="38"/>
      <c r="E18" s="38"/>
      <c r="F18" s="38"/>
      <c r="G18" s="38"/>
      <c r="H18" s="38"/>
    </row>
    <row r="19" spans="3:12" s="1" customFormat="1" ht="20.100000000000001" customHeight="1" x14ac:dyDescent="0.15">
      <c r="C19" s="38"/>
      <c r="D19" s="38"/>
      <c r="E19" s="38"/>
      <c r="F19" s="38"/>
      <c r="G19" s="38"/>
      <c r="H19" s="38"/>
    </row>
    <row r="20" spans="3:12" s="1" customFormat="1" ht="20.100000000000001" customHeight="1" x14ac:dyDescent="0.15">
      <c r="C20" s="38"/>
      <c r="D20" s="38"/>
      <c r="E20" s="38"/>
      <c r="F20" s="38"/>
      <c r="G20" s="38"/>
      <c r="H20" s="38"/>
    </row>
    <row r="21" spans="3:12" s="1" customFormat="1" ht="20.100000000000001" customHeight="1" x14ac:dyDescent="0.15">
      <c r="C21" s="38"/>
      <c r="D21" s="38"/>
      <c r="E21" s="38"/>
      <c r="F21" s="38"/>
      <c r="G21" s="38"/>
      <c r="H21" s="38"/>
    </row>
    <row r="22" spans="3:12" s="1" customFormat="1" ht="20.100000000000001" customHeight="1" x14ac:dyDescent="0.15">
      <c r="C22" s="38"/>
      <c r="D22" s="38"/>
      <c r="E22" s="38"/>
      <c r="F22" s="38"/>
      <c r="G22" s="38"/>
      <c r="H22" s="38"/>
    </row>
    <row r="23" spans="3:12" s="1" customFormat="1" ht="20.100000000000001" customHeight="1" x14ac:dyDescent="0.15">
      <c r="C23" s="31" t="s">
        <v>8</v>
      </c>
      <c r="D23" s="38"/>
      <c r="E23" s="38"/>
      <c r="F23" s="38"/>
      <c r="G23" s="38"/>
      <c r="H23" s="38"/>
    </row>
    <row r="24" spans="3:12" ht="3.75" customHeight="1" x14ac:dyDescent="0.15">
      <c r="C24" s="48"/>
      <c r="D24" s="49"/>
      <c r="E24" s="49"/>
      <c r="F24" s="49"/>
      <c r="G24" s="49"/>
      <c r="H24" s="49"/>
      <c r="I24" s="50"/>
      <c r="J24" s="50"/>
      <c r="K24" s="50"/>
      <c r="L24" s="5"/>
    </row>
    <row r="25" spans="3:12" x14ac:dyDescent="0.15">
      <c r="D25" s="50"/>
      <c r="E25" s="50"/>
      <c r="F25" s="50"/>
      <c r="G25" s="50"/>
      <c r="H25" s="50"/>
      <c r="I25" s="50"/>
      <c r="J25" s="50"/>
    </row>
    <row r="26" spans="3:12" x14ac:dyDescent="0.15">
      <c r="D26" s="13"/>
      <c r="E26" s="13"/>
      <c r="F26" s="13"/>
      <c r="G26" s="13"/>
      <c r="H26" s="13"/>
      <c r="I26" s="13"/>
      <c r="J26" s="13"/>
    </row>
  </sheetData>
  <mergeCells count="4">
    <mergeCell ref="C3:C4"/>
    <mergeCell ref="D3:E3"/>
    <mergeCell ref="F3:G3"/>
    <mergeCell ref="H3:H4"/>
  </mergeCells>
  <phoneticPr fontId="2"/>
  <printOptions horizontalCentered="1"/>
  <pageMargins left="0.11811023622047245" right="0.11811023622047245" top="0" bottom="0" header="0.31496062992125984" footer="0.31496062992125984"/>
  <pageSetup paperSize="9" scale="1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H23"/>
  <sheetViews>
    <sheetView view="pageBreakPreview" zoomScale="80" zoomScaleNormal="80" zoomScaleSheetLayoutView="80" workbookViewId="0">
      <selection activeCell="B2" sqref="B2"/>
    </sheetView>
  </sheetViews>
  <sheetFormatPr defaultRowHeight="13.5" x14ac:dyDescent="0.15"/>
  <cols>
    <col min="1" max="1" width="1" customWidth="1"/>
    <col min="2" max="4" width="18.625" customWidth="1"/>
    <col min="5" max="5" width="3.5" customWidth="1"/>
    <col min="6" max="8" width="18.625" customWidth="1"/>
    <col min="9" max="9" width="11.375" customWidth="1"/>
  </cols>
  <sheetData>
    <row r="1" spans="2:8" ht="25.5" customHeight="1" x14ac:dyDescent="0.15"/>
    <row r="2" spans="2:8" ht="19.5" customHeight="1" x14ac:dyDescent="0.15">
      <c r="B2" t="s">
        <v>63</v>
      </c>
      <c r="C2" s="2"/>
      <c r="D2" s="6" t="s">
        <v>146</v>
      </c>
      <c r="E2" s="2"/>
      <c r="F2" s="50" t="s">
        <v>64</v>
      </c>
      <c r="G2" s="2"/>
      <c r="H2" s="6" t="s">
        <v>146</v>
      </c>
    </row>
    <row r="3" spans="2:8" s="1" customFormat="1" ht="30" customHeight="1" x14ac:dyDescent="0.15">
      <c r="B3" s="46" t="s">
        <v>58</v>
      </c>
      <c r="C3" s="46" t="s">
        <v>65</v>
      </c>
      <c r="D3" s="46" t="s">
        <v>66</v>
      </c>
      <c r="E3" s="51"/>
      <c r="F3" s="46" t="s">
        <v>58</v>
      </c>
      <c r="G3" s="46" t="s">
        <v>65</v>
      </c>
      <c r="H3" s="46" t="s">
        <v>66</v>
      </c>
    </row>
    <row r="4" spans="2:8" s="1" customFormat="1" ht="16.149999999999999" customHeight="1" x14ac:dyDescent="0.15">
      <c r="B4" s="52"/>
      <c r="C4" s="52"/>
      <c r="D4" s="52"/>
      <c r="E4" s="51"/>
      <c r="F4" s="52"/>
      <c r="G4" s="52"/>
      <c r="H4" s="52"/>
    </row>
    <row r="5" spans="2:8" s="1" customFormat="1" ht="16.149999999999999" customHeight="1" x14ac:dyDescent="0.15">
      <c r="B5" s="53"/>
      <c r="C5" s="53"/>
      <c r="D5" s="53"/>
      <c r="E5" s="51"/>
      <c r="F5" s="53"/>
      <c r="G5" s="53"/>
      <c r="H5" s="53"/>
    </row>
    <row r="6" spans="2:8" s="1" customFormat="1" ht="21" customHeight="1" x14ac:dyDescent="0.15">
      <c r="B6" s="38"/>
      <c r="C6" s="38"/>
      <c r="D6" s="38"/>
      <c r="E6" s="51"/>
      <c r="F6" s="38"/>
      <c r="G6" s="38"/>
      <c r="H6" s="38"/>
    </row>
    <row r="7" spans="2:8" s="1" customFormat="1" ht="21" customHeight="1" x14ac:dyDescent="0.15">
      <c r="B7" s="38"/>
      <c r="C7" s="38"/>
      <c r="D7" s="38"/>
      <c r="E7" s="51"/>
      <c r="F7" s="38"/>
      <c r="G7" s="38"/>
      <c r="H7" s="38"/>
    </row>
    <row r="8" spans="2:8" s="1" customFormat="1" ht="21" customHeight="1" x14ac:dyDescent="0.15">
      <c r="B8" s="35"/>
      <c r="C8" s="38"/>
      <c r="D8" s="38"/>
      <c r="E8" s="51"/>
      <c r="F8" s="35"/>
      <c r="G8" s="38"/>
      <c r="H8" s="38"/>
    </row>
    <row r="9" spans="2:8" s="1" customFormat="1" ht="21" customHeight="1" x14ac:dyDescent="0.15">
      <c r="B9" s="38"/>
      <c r="C9" s="38"/>
      <c r="D9" s="38"/>
      <c r="E9" s="51"/>
      <c r="F9" s="38"/>
      <c r="G9" s="38"/>
      <c r="H9" s="38"/>
    </row>
    <row r="10" spans="2:8" s="1" customFormat="1" ht="21" customHeight="1" x14ac:dyDescent="0.15">
      <c r="B10" s="38"/>
      <c r="C10" s="38"/>
      <c r="D10" s="38"/>
      <c r="E10" s="51"/>
      <c r="F10" s="38"/>
      <c r="G10" s="38"/>
      <c r="H10" s="38"/>
    </row>
    <row r="11" spans="2:8" s="1" customFormat="1" ht="21" customHeight="1" thickBot="1" x14ac:dyDescent="0.2">
      <c r="B11" s="54" t="s">
        <v>67</v>
      </c>
      <c r="C11" s="55"/>
      <c r="D11" s="55"/>
      <c r="E11" s="51"/>
      <c r="F11" s="54" t="s">
        <v>67</v>
      </c>
      <c r="G11" s="55"/>
      <c r="H11" s="55"/>
    </row>
    <row r="12" spans="2:8" s="1" customFormat="1" ht="16.149999999999999" customHeight="1" thickTop="1" x14ac:dyDescent="0.15">
      <c r="B12" s="56"/>
      <c r="C12" s="56"/>
      <c r="D12" s="56"/>
      <c r="E12" s="51"/>
      <c r="F12" s="56"/>
      <c r="G12" s="56"/>
      <c r="H12" s="56"/>
    </row>
    <row r="13" spans="2:8" s="1" customFormat="1" ht="16.149999999999999" customHeight="1" x14ac:dyDescent="0.15">
      <c r="B13" s="56"/>
      <c r="C13" s="56"/>
      <c r="D13" s="56"/>
      <c r="E13" s="51"/>
      <c r="F13" s="56"/>
      <c r="G13" s="56"/>
      <c r="H13" s="56"/>
    </row>
    <row r="14" spans="2:8" s="1" customFormat="1" ht="21" customHeight="1" x14ac:dyDescent="0.15">
      <c r="B14" s="38"/>
      <c r="C14" s="38"/>
      <c r="D14" s="38"/>
      <c r="E14" s="51"/>
      <c r="F14" s="38"/>
      <c r="G14" s="38"/>
      <c r="H14" s="38"/>
    </row>
    <row r="15" spans="2:8" s="1" customFormat="1" ht="21" customHeight="1" x14ac:dyDescent="0.15">
      <c r="B15" s="56"/>
      <c r="C15" s="56"/>
      <c r="D15" s="56"/>
      <c r="E15" s="51"/>
      <c r="F15" s="56"/>
      <c r="G15" s="56"/>
      <c r="H15" s="56"/>
    </row>
    <row r="16" spans="2:8" s="1" customFormat="1" ht="21" customHeight="1" x14ac:dyDescent="0.15">
      <c r="B16" s="38"/>
      <c r="C16" s="38"/>
      <c r="D16" s="38"/>
      <c r="E16" s="51"/>
      <c r="F16" s="38"/>
      <c r="G16" s="38"/>
      <c r="H16" s="38"/>
    </row>
    <row r="17" spans="2:8" s="1" customFormat="1" ht="21" customHeight="1" x14ac:dyDescent="0.15">
      <c r="B17" s="38"/>
      <c r="C17" s="38"/>
      <c r="D17" s="38"/>
      <c r="E17" s="51"/>
      <c r="F17" s="38"/>
      <c r="G17" s="38"/>
      <c r="H17" s="38"/>
    </row>
    <row r="18" spans="2:8" s="1" customFormat="1" ht="21" customHeight="1" x14ac:dyDescent="0.15">
      <c r="B18" s="56"/>
      <c r="C18" s="56"/>
      <c r="D18" s="56"/>
      <c r="E18" s="51"/>
      <c r="F18" s="56"/>
      <c r="G18" s="56"/>
      <c r="H18" s="56"/>
    </row>
    <row r="19" spans="2:8" s="1" customFormat="1" ht="21" customHeight="1" thickBot="1" x14ac:dyDescent="0.2">
      <c r="B19" s="54" t="s">
        <v>67</v>
      </c>
      <c r="C19" s="55"/>
      <c r="D19" s="55"/>
      <c r="E19" s="51"/>
      <c r="F19" s="54" t="s">
        <v>67</v>
      </c>
      <c r="G19" s="55"/>
      <c r="H19" s="55"/>
    </row>
    <row r="20" spans="2:8" s="1" customFormat="1" ht="21" customHeight="1" thickTop="1" x14ac:dyDescent="0.15">
      <c r="B20" s="33" t="s">
        <v>8</v>
      </c>
      <c r="C20" s="53"/>
      <c r="D20" s="53"/>
      <c r="E20" s="51"/>
      <c r="F20" s="33" t="s">
        <v>8</v>
      </c>
      <c r="G20" s="53"/>
      <c r="H20" s="53"/>
    </row>
    <row r="21" spans="2:8" ht="6.75" customHeight="1" x14ac:dyDescent="0.15">
      <c r="B21" s="48"/>
      <c r="C21" s="49"/>
      <c r="D21" s="49"/>
      <c r="E21" s="50"/>
      <c r="F21" s="50"/>
      <c r="G21" s="50"/>
      <c r="H21" s="5"/>
    </row>
    <row r="22" spans="2:8" ht="18.75" customHeight="1" x14ac:dyDescent="0.15">
      <c r="C22" s="50"/>
      <c r="D22" s="50"/>
      <c r="E22" s="50"/>
      <c r="F22" s="50"/>
      <c r="G22" s="50"/>
      <c r="H22" s="5"/>
    </row>
    <row r="23" spans="2:8" x14ac:dyDescent="0.15">
      <c r="C23" s="13"/>
      <c r="D23" s="13"/>
      <c r="E23" s="13"/>
      <c r="F23" s="13"/>
    </row>
  </sheetData>
  <phoneticPr fontId="2"/>
  <pageMargins left="0.59055118110236227" right="0.11811023622047245" top="0.59055118110236227" bottom="0.59055118110236227" header="0.31496062992125984" footer="0.31496062992125984"/>
  <pageSetup paperSize="9" scale="1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L20"/>
  <sheetViews>
    <sheetView zoomScaleNormal="100" zoomScaleSheetLayoutView="80" workbookViewId="0">
      <selection activeCell="B2" sqref="B2"/>
    </sheetView>
  </sheetViews>
  <sheetFormatPr defaultRowHeight="13.5" x14ac:dyDescent="0.15"/>
  <cols>
    <col min="1" max="1" width="4.375" customWidth="1"/>
    <col min="2" max="2" width="12" customWidth="1"/>
    <col min="3" max="3" width="8.625" customWidth="1"/>
    <col min="4" max="4" width="11.625" customWidth="1"/>
    <col min="5" max="9" width="8.625" customWidth="1"/>
    <col min="10" max="11" width="9.125" customWidth="1"/>
    <col min="12" max="12" width="8.625" customWidth="1"/>
    <col min="13" max="13" width="0.625" customWidth="1"/>
    <col min="14" max="14" width="5.375" customWidth="1"/>
  </cols>
  <sheetData>
    <row r="1" spans="2:12" ht="16.5" customHeight="1" x14ac:dyDescent="0.15"/>
    <row r="2" spans="2:12" x14ac:dyDescent="0.15">
      <c r="B2" s="57" t="s">
        <v>68</v>
      </c>
    </row>
    <row r="3" spans="2:12" x14ac:dyDescent="0.15">
      <c r="B3" s="57" t="s">
        <v>69</v>
      </c>
      <c r="C3" s="58"/>
      <c r="D3" s="59"/>
      <c r="E3" s="59"/>
      <c r="F3" s="59"/>
      <c r="G3" s="59"/>
      <c r="H3" s="59"/>
      <c r="I3" s="59"/>
      <c r="J3" s="59"/>
      <c r="K3" s="59"/>
      <c r="L3" s="60" t="s">
        <v>146</v>
      </c>
    </row>
    <row r="4" spans="2:12" ht="15.95" customHeight="1" x14ac:dyDescent="0.15">
      <c r="B4" s="169" t="s">
        <v>54</v>
      </c>
      <c r="C4" s="167" t="s">
        <v>70</v>
      </c>
      <c r="D4" s="61"/>
      <c r="E4" s="172" t="s">
        <v>71</v>
      </c>
      <c r="F4" s="169" t="s">
        <v>72</v>
      </c>
      <c r="G4" s="169" t="s">
        <v>73</v>
      </c>
      <c r="H4" s="169" t="s">
        <v>74</v>
      </c>
      <c r="I4" s="167" t="s">
        <v>75</v>
      </c>
      <c r="J4" s="62"/>
      <c r="K4" s="63"/>
      <c r="L4" s="169" t="s">
        <v>76</v>
      </c>
    </row>
    <row r="5" spans="2:12" ht="15.95" customHeight="1" x14ac:dyDescent="0.15">
      <c r="B5" s="171"/>
      <c r="C5" s="170"/>
      <c r="D5" s="64" t="s">
        <v>77</v>
      </c>
      <c r="E5" s="173"/>
      <c r="F5" s="170"/>
      <c r="G5" s="170"/>
      <c r="H5" s="170"/>
      <c r="I5" s="168"/>
      <c r="J5" s="65" t="s">
        <v>78</v>
      </c>
      <c r="K5" s="65" t="s">
        <v>79</v>
      </c>
      <c r="L5" s="170"/>
    </row>
    <row r="6" spans="2:12" ht="24.95" customHeight="1" x14ac:dyDescent="0.15">
      <c r="B6" s="66"/>
      <c r="C6" s="66"/>
      <c r="D6" s="67"/>
      <c r="E6" s="68"/>
      <c r="F6" s="66"/>
      <c r="G6" s="66"/>
      <c r="H6" s="66"/>
      <c r="I6" s="66"/>
      <c r="J6" s="66"/>
      <c r="K6" s="66"/>
      <c r="L6" s="66"/>
    </row>
    <row r="7" spans="2:12" ht="24.95" customHeight="1" x14ac:dyDescent="0.15">
      <c r="B7" s="66"/>
      <c r="C7" s="66"/>
      <c r="D7" s="67"/>
      <c r="E7" s="68"/>
      <c r="F7" s="66"/>
      <c r="G7" s="66"/>
      <c r="H7" s="66"/>
      <c r="I7" s="66"/>
      <c r="J7" s="66"/>
      <c r="K7" s="66"/>
      <c r="L7" s="66"/>
    </row>
    <row r="8" spans="2:12" ht="24.95" customHeight="1" x14ac:dyDescent="0.15">
      <c r="B8" s="66"/>
      <c r="C8" s="66"/>
      <c r="D8" s="67"/>
      <c r="E8" s="68"/>
      <c r="F8" s="66"/>
      <c r="G8" s="66"/>
      <c r="H8" s="66"/>
      <c r="I8" s="66"/>
      <c r="J8" s="66"/>
      <c r="K8" s="66"/>
      <c r="L8" s="66"/>
    </row>
    <row r="9" spans="2:12" ht="24.95" customHeight="1" x14ac:dyDescent="0.15">
      <c r="B9" s="66"/>
      <c r="C9" s="66"/>
      <c r="D9" s="67"/>
      <c r="E9" s="68"/>
      <c r="F9" s="66"/>
      <c r="G9" s="66"/>
      <c r="H9" s="66"/>
      <c r="I9" s="66"/>
      <c r="J9" s="66"/>
      <c r="K9" s="66"/>
      <c r="L9" s="66"/>
    </row>
    <row r="10" spans="2:12" ht="24.95" customHeight="1" x14ac:dyDescent="0.15">
      <c r="B10" s="66"/>
      <c r="C10" s="66"/>
      <c r="D10" s="67"/>
      <c r="E10" s="68"/>
      <c r="F10" s="66"/>
      <c r="G10" s="66"/>
      <c r="H10" s="66"/>
      <c r="I10" s="66"/>
      <c r="J10" s="66"/>
      <c r="K10" s="66"/>
      <c r="L10" s="66"/>
    </row>
    <row r="11" spans="2:12" ht="24.95" customHeight="1" x14ac:dyDescent="0.15">
      <c r="B11" s="66"/>
      <c r="C11" s="66"/>
      <c r="D11" s="67"/>
      <c r="E11" s="68"/>
      <c r="F11" s="66"/>
      <c r="G11" s="66"/>
      <c r="H11" s="66"/>
      <c r="I11" s="66"/>
      <c r="J11" s="66"/>
      <c r="K11" s="66"/>
      <c r="L11" s="66"/>
    </row>
    <row r="12" spans="2:12" ht="24.95" customHeight="1" x14ac:dyDescent="0.15">
      <c r="B12" s="66"/>
      <c r="C12" s="66"/>
      <c r="D12" s="67"/>
      <c r="E12" s="68"/>
      <c r="F12" s="66"/>
      <c r="G12" s="66"/>
      <c r="H12" s="66"/>
      <c r="I12" s="66"/>
      <c r="J12" s="66"/>
      <c r="K12" s="66"/>
      <c r="L12" s="66"/>
    </row>
    <row r="13" spans="2:12" ht="24.95" customHeight="1" x14ac:dyDescent="0.15">
      <c r="B13" s="66"/>
      <c r="C13" s="66"/>
      <c r="D13" s="67"/>
      <c r="E13" s="68"/>
      <c r="F13" s="66"/>
      <c r="G13" s="66"/>
      <c r="H13" s="66"/>
      <c r="I13" s="66"/>
      <c r="J13" s="66"/>
      <c r="K13" s="66"/>
      <c r="L13" s="66"/>
    </row>
    <row r="14" spans="2:12" ht="24.95" customHeight="1" x14ac:dyDescent="0.15">
      <c r="B14" s="66"/>
      <c r="C14" s="66"/>
      <c r="D14" s="67"/>
      <c r="E14" s="68"/>
      <c r="F14" s="66"/>
      <c r="G14" s="66"/>
      <c r="H14" s="66"/>
      <c r="I14" s="66"/>
      <c r="J14" s="66"/>
      <c r="K14" s="66"/>
      <c r="L14" s="66"/>
    </row>
    <row r="15" spans="2:12" ht="24.95" customHeight="1" x14ac:dyDescent="0.15">
      <c r="B15" s="66"/>
      <c r="C15" s="66"/>
      <c r="D15" s="67"/>
      <c r="E15" s="68"/>
      <c r="F15" s="66"/>
      <c r="G15" s="66"/>
      <c r="H15" s="66"/>
      <c r="I15" s="66"/>
      <c r="J15" s="66"/>
      <c r="K15" s="66"/>
      <c r="L15" s="66"/>
    </row>
    <row r="16" spans="2:12" ht="24.95" customHeight="1" x14ac:dyDescent="0.15">
      <c r="B16" s="66"/>
      <c r="C16" s="66"/>
      <c r="D16" s="67"/>
      <c r="E16" s="68"/>
      <c r="F16" s="66"/>
      <c r="G16" s="66"/>
      <c r="H16" s="66"/>
      <c r="I16" s="66"/>
      <c r="J16" s="66"/>
      <c r="K16" s="66"/>
      <c r="L16" s="66"/>
    </row>
    <row r="17" spans="2:12" ht="24.95" customHeight="1" x14ac:dyDescent="0.15">
      <c r="B17" s="66"/>
      <c r="C17" s="66"/>
      <c r="D17" s="67"/>
      <c r="E17" s="68"/>
      <c r="F17" s="66"/>
      <c r="G17" s="66"/>
      <c r="H17" s="66"/>
      <c r="I17" s="66"/>
      <c r="J17" s="66"/>
      <c r="K17" s="66"/>
      <c r="L17" s="66"/>
    </row>
    <row r="18" spans="2:12" ht="24.95" customHeight="1" x14ac:dyDescent="0.15">
      <c r="B18" s="69" t="s">
        <v>31</v>
      </c>
      <c r="C18" s="68"/>
      <c r="D18" s="67"/>
      <c r="E18" s="68"/>
      <c r="F18" s="66"/>
      <c r="G18" s="66"/>
      <c r="H18" s="66"/>
      <c r="I18" s="66"/>
      <c r="J18" s="66"/>
      <c r="K18" s="66"/>
      <c r="L18" s="66"/>
    </row>
    <row r="19" spans="2:12" ht="3.75" customHeight="1" x14ac:dyDescent="0.15"/>
    <row r="20" spans="2:12" ht="12" customHeight="1" x14ac:dyDescent="0.15"/>
  </sheetData>
  <mergeCells count="8">
    <mergeCell ref="I4:I5"/>
    <mergeCell ref="L4:L5"/>
    <mergeCell ref="B4:B5"/>
    <mergeCell ref="C4:C5"/>
    <mergeCell ref="E4:E5"/>
    <mergeCell ref="F4:F5"/>
    <mergeCell ref="G4:G5"/>
    <mergeCell ref="H4:H5"/>
  </mergeCells>
  <phoneticPr fontId="2"/>
  <printOptions horizontalCentered="1"/>
  <pageMargins left="0.11811023622047245" right="0.11811023622047245" top="0.35433070866141736" bottom="0.15748031496062992" header="0.31496062992125984" footer="0.31496062992125984"/>
  <pageSetup paperSize="9" scale="1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9"/>
  <sheetViews>
    <sheetView view="pageBreakPreview" zoomScale="90" zoomScaleNormal="80" zoomScaleSheetLayoutView="90" workbookViewId="0">
      <selection activeCell="B2" sqref="B2"/>
    </sheetView>
  </sheetViews>
  <sheetFormatPr defaultRowHeight="13.5" x14ac:dyDescent="0.15"/>
  <cols>
    <col min="1" max="1" width="5.875" style="70" customWidth="1"/>
    <col min="2" max="2" width="20.625" style="70" customWidth="1"/>
    <col min="3" max="11" width="11.625" style="70" customWidth="1"/>
    <col min="12" max="12" width="0.875" style="70" customWidth="1"/>
    <col min="13" max="13" width="13.625" style="70" customWidth="1"/>
  </cols>
  <sheetData>
    <row r="1" spans="2:12" s="70" customFormat="1" ht="46.5" customHeight="1" x14ac:dyDescent="0.15"/>
    <row r="2" spans="2:12" s="70" customFormat="1" ht="19.5" customHeight="1" x14ac:dyDescent="0.15">
      <c r="B2" s="71" t="s">
        <v>80</v>
      </c>
      <c r="C2" s="72"/>
      <c r="D2" s="72"/>
      <c r="E2" s="72"/>
      <c r="F2" s="72"/>
      <c r="G2" s="72"/>
      <c r="H2" s="72"/>
      <c r="I2" s="72"/>
      <c r="J2" s="73" t="s">
        <v>145</v>
      </c>
      <c r="K2" s="72"/>
      <c r="L2" s="72"/>
    </row>
    <row r="3" spans="2:12" s="70" customFormat="1" ht="27" customHeight="1" x14ac:dyDescent="0.15">
      <c r="B3" s="179" t="s">
        <v>70</v>
      </c>
      <c r="C3" s="189" t="s">
        <v>81</v>
      </c>
      <c r="D3" s="177" t="s">
        <v>82</v>
      </c>
      <c r="E3" s="177" t="s">
        <v>83</v>
      </c>
      <c r="F3" s="177" t="s">
        <v>84</v>
      </c>
      <c r="G3" s="177" t="s">
        <v>85</v>
      </c>
      <c r="H3" s="177" t="s">
        <v>86</v>
      </c>
      <c r="I3" s="177" t="s">
        <v>87</v>
      </c>
      <c r="J3" s="177" t="s">
        <v>88</v>
      </c>
      <c r="K3" s="187"/>
    </row>
    <row r="4" spans="2:12" s="70" customFormat="1" ht="18" customHeight="1" x14ac:dyDescent="0.15">
      <c r="B4" s="180"/>
      <c r="C4" s="190"/>
      <c r="D4" s="178"/>
      <c r="E4" s="178"/>
      <c r="F4" s="178"/>
      <c r="G4" s="178"/>
      <c r="H4" s="178"/>
      <c r="I4" s="178"/>
      <c r="J4" s="178"/>
      <c r="K4" s="188"/>
    </row>
    <row r="5" spans="2:12" s="70" customFormat="1" ht="30" customHeight="1" x14ac:dyDescent="0.15">
      <c r="B5" s="74"/>
      <c r="C5" s="75"/>
      <c r="D5" s="76"/>
      <c r="E5" s="76"/>
      <c r="F5" s="76"/>
      <c r="G5" s="76"/>
      <c r="H5" s="76"/>
      <c r="I5" s="76"/>
      <c r="J5" s="76"/>
      <c r="K5" s="77"/>
    </row>
    <row r="6" spans="2:12" s="70" customFormat="1" x14ac:dyDescent="0.15"/>
    <row r="7" spans="2:12" s="70" customFormat="1" x14ac:dyDescent="0.15"/>
    <row r="8" spans="2:12" s="70" customFormat="1" ht="19.5" customHeight="1" x14ac:dyDescent="0.15">
      <c r="B8" s="71" t="s">
        <v>89</v>
      </c>
      <c r="C8" s="72"/>
      <c r="D8" s="72"/>
      <c r="E8" s="72"/>
      <c r="F8" s="72"/>
      <c r="G8" s="72"/>
      <c r="H8" s="72"/>
      <c r="I8" s="72"/>
      <c r="J8" s="72"/>
      <c r="K8" s="73" t="s">
        <v>144</v>
      </c>
    </row>
    <row r="9" spans="2:12" s="70" customFormat="1" x14ac:dyDescent="0.15">
      <c r="B9" s="179" t="s">
        <v>70</v>
      </c>
      <c r="C9" s="189" t="s">
        <v>90</v>
      </c>
      <c r="D9" s="177" t="s">
        <v>91</v>
      </c>
      <c r="E9" s="177" t="s">
        <v>92</v>
      </c>
      <c r="F9" s="177" t="s">
        <v>93</v>
      </c>
      <c r="G9" s="177" t="s">
        <v>94</v>
      </c>
      <c r="H9" s="177" t="s">
        <v>95</v>
      </c>
      <c r="I9" s="177" t="s">
        <v>96</v>
      </c>
      <c r="J9" s="177" t="s">
        <v>97</v>
      </c>
      <c r="K9" s="177" t="s">
        <v>98</v>
      </c>
    </row>
    <row r="10" spans="2:12" s="70" customFormat="1" x14ac:dyDescent="0.15">
      <c r="B10" s="180"/>
      <c r="C10" s="190"/>
      <c r="D10" s="178"/>
      <c r="E10" s="178"/>
      <c r="F10" s="178"/>
      <c r="G10" s="178"/>
      <c r="H10" s="178"/>
      <c r="I10" s="178"/>
      <c r="J10" s="178"/>
      <c r="K10" s="178"/>
    </row>
    <row r="11" spans="2:12" s="70" customFormat="1" ht="34.15" customHeight="1" x14ac:dyDescent="0.15">
      <c r="B11" s="74"/>
      <c r="C11" s="75"/>
      <c r="D11" s="76"/>
      <c r="E11" s="76"/>
      <c r="F11" s="76"/>
      <c r="G11" s="76"/>
      <c r="H11" s="76"/>
      <c r="I11" s="76"/>
      <c r="J11" s="76"/>
      <c r="K11" s="76"/>
    </row>
    <row r="12" spans="2:12" s="70" customFormat="1" x14ac:dyDescent="0.15"/>
    <row r="13" spans="2:12" s="70" customFormat="1" x14ac:dyDescent="0.15"/>
    <row r="14" spans="2:12" s="70" customFormat="1" ht="19.5" customHeight="1" x14ac:dyDescent="0.15">
      <c r="B14" s="71" t="s">
        <v>99</v>
      </c>
      <c r="E14" s="72"/>
      <c r="F14" s="72"/>
      <c r="G14" s="72"/>
      <c r="H14" s="73" t="s">
        <v>145</v>
      </c>
    </row>
    <row r="15" spans="2:12" s="70" customFormat="1" ht="13.15" customHeight="1" x14ac:dyDescent="0.15">
      <c r="B15" s="179" t="s">
        <v>100</v>
      </c>
      <c r="C15" s="181" t="s">
        <v>101</v>
      </c>
      <c r="D15" s="182"/>
      <c r="E15" s="182"/>
      <c r="F15" s="182"/>
      <c r="G15" s="182"/>
      <c r="H15" s="183"/>
    </row>
    <row r="16" spans="2:12" s="70" customFormat="1" ht="20.25" customHeight="1" x14ac:dyDescent="0.15">
      <c r="B16" s="180"/>
      <c r="C16" s="184"/>
      <c r="D16" s="185"/>
      <c r="E16" s="185"/>
      <c r="F16" s="185"/>
      <c r="G16" s="185"/>
      <c r="H16" s="186"/>
    </row>
    <row r="17" spans="2:8" s="70" customFormat="1" ht="32.450000000000003" customHeight="1" x14ac:dyDescent="0.15">
      <c r="B17" s="78"/>
      <c r="C17" s="174"/>
      <c r="D17" s="175"/>
      <c r="E17" s="175"/>
      <c r="F17" s="175"/>
      <c r="G17" s="175"/>
      <c r="H17" s="176"/>
    </row>
    <row r="18" spans="2:8" s="70" customFormat="1" ht="9.75" customHeight="1" x14ac:dyDescent="0.15"/>
    <row r="19" spans="2:8" s="70" customFormat="1" x14ac:dyDescent="0.15"/>
  </sheetData>
  <mergeCells count="23">
    <mergeCell ref="K3:K4"/>
    <mergeCell ref="B9:B10"/>
    <mergeCell ref="C9:C10"/>
    <mergeCell ref="D9:D10"/>
    <mergeCell ref="E9:E10"/>
    <mergeCell ref="F9:F10"/>
    <mergeCell ref="G9:G10"/>
    <mergeCell ref="B3:B4"/>
    <mergeCell ref="C3:C4"/>
    <mergeCell ref="D3:D4"/>
    <mergeCell ref="E3:E4"/>
    <mergeCell ref="F3:F4"/>
    <mergeCell ref="G3:G4"/>
    <mergeCell ref="B15:B16"/>
    <mergeCell ref="C15:H16"/>
    <mergeCell ref="H3:H4"/>
    <mergeCell ref="I3:I4"/>
    <mergeCell ref="J3:J4"/>
    <mergeCell ref="C17:H17"/>
    <mergeCell ref="H9:H10"/>
    <mergeCell ref="I9:I10"/>
    <mergeCell ref="J9:J10"/>
    <mergeCell ref="K9:K10"/>
  </mergeCells>
  <phoneticPr fontId="2"/>
  <printOptions horizontalCentered="1"/>
  <pageMargins left="0.19685039370078741" right="0.19685039370078741" top="0.27559055118110237" bottom="0.19685039370078741" header="0.59055118110236227" footer="0.39370078740157483"/>
  <pageSetup paperSize="9" scale="1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G8"/>
  <sheetViews>
    <sheetView zoomScaleNormal="100" zoomScaleSheetLayoutView="110" workbookViewId="0">
      <selection activeCell="A5" sqref="A5"/>
    </sheetView>
  </sheetViews>
  <sheetFormatPr defaultRowHeight="13.5" x14ac:dyDescent="0.15"/>
  <cols>
    <col min="1" max="1" width="5.125" customWidth="1"/>
    <col min="2" max="7" width="16.625" customWidth="1"/>
    <col min="8" max="8" width="0.875" customWidth="1"/>
  </cols>
  <sheetData>
    <row r="1" spans="2:7" ht="49.5" customHeight="1" x14ac:dyDescent="0.15"/>
    <row r="2" spans="2:7" ht="15.75" customHeight="1" x14ac:dyDescent="0.15">
      <c r="B2" s="57" t="s">
        <v>102</v>
      </c>
      <c r="G2" s="30" t="s">
        <v>146</v>
      </c>
    </row>
    <row r="3" spans="2:7" s="1" customFormat="1" ht="23.1" customHeight="1" x14ac:dyDescent="0.15">
      <c r="B3" s="163" t="s">
        <v>103</v>
      </c>
      <c r="C3" s="163" t="s">
        <v>104</v>
      </c>
      <c r="D3" s="163" t="s">
        <v>105</v>
      </c>
      <c r="E3" s="165" t="s">
        <v>106</v>
      </c>
      <c r="F3" s="166"/>
      <c r="G3" s="163" t="s">
        <v>107</v>
      </c>
    </row>
    <row r="4" spans="2:7" s="1" customFormat="1" ht="23.1" customHeight="1" x14ac:dyDescent="0.15">
      <c r="B4" s="164"/>
      <c r="C4" s="164"/>
      <c r="D4" s="164"/>
      <c r="E4" s="46" t="s">
        <v>108</v>
      </c>
      <c r="F4" s="46" t="s">
        <v>109</v>
      </c>
      <c r="G4" s="164"/>
    </row>
    <row r="5" spans="2:7" s="1" customFormat="1" ht="27" customHeight="1" x14ac:dyDescent="0.15">
      <c r="B5" s="38" t="s">
        <v>147</v>
      </c>
      <c r="C5" s="129">
        <v>2497</v>
      </c>
      <c r="D5" s="129">
        <v>2678</v>
      </c>
      <c r="E5" s="129">
        <f>+C5</f>
        <v>2497</v>
      </c>
      <c r="F5" s="129"/>
      <c r="G5" s="129">
        <f>+D5</f>
        <v>2678</v>
      </c>
    </row>
    <row r="6" spans="2:7" s="1" customFormat="1" ht="27" customHeight="1" x14ac:dyDescent="0.15">
      <c r="B6" s="38"/>
      <c r="C6" s="38"/>
      <c r="D6" s="38"/>
      <c r="E6" s="38"/>
      <c r="F6" s="38"/>
      <c r="G6" s="38"/>
    </row>
    <row r="7" spans="2:7" s="1" customFormat="1" ht="29.1" customHeight="1" x14ac:dyDescent="0.15">
      <c r="B7" s="31" t="s">
        <v>8</v>
      </c>
      <c r="C7" s="129">
        <f>+C5</f>
        <v>2497</v>
      </c>
      <c r="D7" s="129">
        <f>+D5</f>
        <v>2678</v>
      </c>
      <c r="E7" s="129">
        <f>+C7</f>
        <v>2497</v>
      </c>
      <c r="F7" s="129"/>
      <c r="G7" s="129">
        <f>+D7</f>
        <v>2678</v>
      </c>
    </row>
    <row r="8" spans="2:7" ht="5.25" customHeight="1" x14ac:dyDescent="0.15"/>
  </sheetData>
  <mergeCells count="5">
    <mergeCell ref="B3:B4"/>
    <mergeCell ref="C3:C4"/>
    <mergeCell ref="D3:D4"/>
    <mergeCell ref="E3:F3"/>
    <mergeCell ref="G3:G4"/>
  </mergeCells>
  <phoneticPr fontId="2"/>
  <printOptions horizontalCentered="1"/>
  <pageMargins left="0.19685039370078741" right="0.11811023622047245" top="0.35433070866141736" bottom="0.35433070866141736" header="0.31496062992125984" footer="0.31496062992125984"/>
  <pageSetup paperSize="9" scale="13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J14"/>
  <sheetViews>
    <sheetView topLeftCell="C1" zoomScaleNormal="100" zoomScaleSheetLayoutView="100" workbookViewId="0">
      <selection activeCell="K10" sqref="K10"/>
    </sheetView>
  </sheetViews>
  <sheetFormatPr defaultRowHeight="13.5" x14ac:dyDescent="0.15"/>
  <cols>
    <col min="1" max="1" width="3.625" customWidth="1"/>
    <col min="2" max="3" width="14.625" customWidth="1"/>
    <col min="4" max="4" width="15.625" customWidth="1"/>
    <col min="5" max="10" width="8.125" customWidth="1"/>
    <col min="11" max="11" width="1" customWidth="1"/>
    <col min="12" max="12" width="1.5" customWidth="1"/>
  </cols>
  <sheetData>
    <row r="1" spans="2:10" ht="33.75" customHeight="1" x14ac:dyDescent="0.15"/>
    <row r="2" spans="2:10" x14ac:dyDescent="0.15">
      <c r="B2" s="29" t="s">
        <v>110</v>
      </c>
      <c r="J2" s="80"/>
    </row>
    <row r="3" spans="2:10" x14ac:dyDescent="0.15">
      <c r="B3" s="29" t="s">
        <v>111</v>
      </c>
      <c r="C3" s="81"/>
      <c r="D3" s="81"/>
      <c r="I3" s="203" t="s">
        <v>148</v>
      </c>
      <c r="J3" s="204"/>
    </row>
    <row r="4" spans="2:10" ht="24.95" customHeight="1" x14ac:dyDescent="0.15">
      <c r="B4" s="205" t="s">
        <v>16</v>
      </c>
      <c r="C4" s="205"/>
      <c r="D4" s="82" t="s">
        <v>112</v>
      </c>
      <c r="E4" s="205" t="s">
        <v>113</v>
      </c>
      <c r="F4" s="205"/>
      <c r="G4" s="206" t="s">
        <v>114</v>
      </c>
      <c r="H4" s="205"/>
      <c r="I4" s="205" t="s">
        <v>115</v>
      </c>
      <c r="J4" s="205"/>
    </row>
    <row r="5" spans="2:10" ht="24.95" customHeight="1" x14ac:dyDescent="0.15">
      <c r="B5" s="195" t="s">
        <v>116</v>
      </c>
      <c r="C5" s="196"/>
      <c r="D5" s="83"/>
      <c r="E5" s="84"/>
      <c r="F5" s="85"/>
      <c r="G5" s="84"/>
      <c r="H5" s="85"/>
      <c r="I5" s="84"/>
      <c r="J5" s="85"/>
    </row>
    <row r="6" spans="2:10" ht="24.95" customHeight="1" x14ac:dyDescent="0.15">
      <c r="B6" s="197"/>
      <c r="C6" s="198"/>
      <c r="D6" s="86"/>
      <c r="E6" s="87"/>
      <c r="F6" s="88"/>
      <c r="G6" s="87"/>
      <c r="H6" s="88"/>
      <c r="I6" s="87"/>
      <c r="J6" s="88"/>
    </row>
    <row r="7" spans="2:10" ht="24.95" customHeight="1" x14ac:dyDescent="0.15">
      <c r="B7" s="199"/>
      <c r="C7" s="200"/>
      <c r="D7" s="89" t="s">
        <v>117</v>
      </c>
      <c r="E7" s="201"/>
      <c r="F7" s="202"/>
      <c r="G7" s="84"/>
      <c r="H7" s="85"/>
      <c r="I7" s="201"/>
      <c r="J7" s="202"/>
    </row>
    <row r="8" spans="2:10" ht="25.15" customHeight="1" x14ac:dyDescent="0.15">
      <c r="B8" s="207" t="s">
        <v>118</v>
      </c>
      <c r="C8" s="208"/>
      <c r="D8" s="90" t="s">
        <v>151</v>
      </c>
      <c r="E8" s="193" t="s">
        <v>152</v>
      </c>
      <c r="F8" s="194"/>
      <c r="G8" s="191">
        <v>5466</v>
      </c>
      <c r="H8" s="192"/>
      <c r="I8" s="193" t="s">
        <v>153</v>
      </c>
      <c r="J8" s="194"/>
    </row>
    <row r="9" spans="2:10" ht="25.15" customHeight="1" x14ac:dyDescent="0.15">
      <c r="B9" s="209"/>
      <c r="C9" s="210"/>
      <c r="D9" s="90" t="s">
        <v>154</v>
      </c>
      <c r="E9" s="193" t="s">
        <v>155</v>
      </c>
      <c r="F9" s="194"/>
      <c r="G9" s="191">
        <v>1399</v>
      </c>
      <c r="H9" s="192"/>
      <c r="I9" s="193" t="s">
        <v>153</v>
      </c>
      <c r="J9" s="194"/>
    </row>
    <row r="10" spans="2:10" ht="16.899999999999999" customHeight="1" x14ac:dyDescent="0.15">
      <c r="B10" s="209"/>
      <c r="C10" s="210"/>
      <c r="D10" s="90" t="s">
        <v>156</v>
      </c>
      <c r="E10" s="193"/>
      <c r="F10" s="194"/>
      <c r="G10" s="191">
        <v>34</v>
      </c>
      <c r="H10" s="192"/>
      <c r="I10" s="193"/>
      <c r="J10" s="194"/>
    </row>
    <row r="11" spans="2:10" ht="24.95" customHeight="1" x14ac:dyDescent="0.15">
      <c r="B11" s="211"/>
      <c r="C11" s="212"/>
      <c r="D11" s="91" t="s">
        <v>117</v>
      </c>
      <c r="E11" s="201"/>
      <c r="F11" s="202"/>
      <c r="G11" s="191">
        <f>+G10+G9+G8</f>
        <v>6899</v>
      </c>
      <c r="H11" s="192"/>
      <c r="I11" s="201"/>
      <c r="J11" s="202"/>
    </row>
    <row r="12" spans="2:10" ht="24.95" customHeight="1" x14ac:dyDescent="0.15">
      <c r="B12" s="213" t="s">
        <v>31</v>
      </c>
      <c r="C12" s="214"/>
      <c r="D12" s="92"/>
      <c r="E12" s="201"/>
      <c r="F12" s="202"/>
      <c r="G12" s="191">
        <f>+G11</f>
        <v>6899</v>
      </c>
      <c r="H12" s="192"/>
      <c r="I12" s="201"/>
      <c r="J12" s="202"/>
    </row>
    <row r="13" spans="2:10" ht="3.75" customHeight="1" x14ac:dyDescent="0.15"/>
    <row r="14" spans="2:10" ht="12" customHeight="1" x14ac:dyDescent="0.15"/>
  </sheetData>
  <mergeCells count="25">
    <mergeCell ref="G12:H12"/>
    <mergeCell ref="B5:C7"/>
    <mergeCell ref="E7:F7"/>
    <mergeCell ref="I7:J7"/>
    <mergeCell ref="I3:J3"/>
    <mergeCell ref="B4:C4"/>
    <mergeCell ref="E4:F4"/>
    <mergeCell ref="G4:H4"/>
    <mergeCell ref="I4:J4"/>
    <mergeCell ref="B8:C11"/>
    <mergeCell ref="E11:F11"/>
    <mergeCell ref="I11:J11"/>
    <mergeCell ref="B12:C12"/>
    <mergeCell ref="E12:F12"/>
    <mergeCell ref="I12:J12"/>
    <mergeCell ref="G8:H8"/>
    <mergeCell ref="G11:H11"/>
    <mergeCell ref="I8:J8"/>
    <mergeCell ref="I10:J10"/>
    <mergeCell ref="E8:F8"/>
    <mergeCell ref="E9:F9"/>
    <mergeCell ref="G9:H9"/>
    <mergeCell ref="I9:J9"/>
    <mergeCell ref="E10:F10"/>
    <mergeCell ref="G10:H10"/>
  </mergeCells>
  <phoneticPr fontId="2"/>
  <printOptions horizontalCentered="1"/>
  <pageMargins left="0.19685039370078741" right="0.19685039370078741" top="0.15748031496062992" bottom="0.15748031496062992" header="0.31496062992125984" footer="0.31496062992125984"/>
  <pageSetup paperSize="9" scale="1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有形固定資産</vt:lpstr>
      <vt:lpstr>増減の明細</vt:lpstr>
      <vt:lpstr>基金</vt:lpstr>
      <vt:lpstr>貸付金</vt:lpstr>
      <vt:lpstr>未収金及び長期延滞債権</vt:lpstr>
      <vt:lpstr>地方債（借入先別）</vt:lpstr>
      <vt:lpstr>地方債（利率別など）</vt:lpstr>
      <vt:lpstr>引当金</vt:lpstr>
      <vt:lpstr>補助金</vt:lpstr>
      <vt:lpstr>財源明細</vt:lpstr>
      <vt:lpstr>財源情報明細</vt:lpstr>
      <vt:lpstr>資金明細</vt:lpstr>
      <vt:lpstr>引当金!Print_Area</vt:lpstr>
      <vt:lpstr>基金!Print_Area</vt:lpstr>
      <vt:lpstr>財源情報明細!Print_Area</vt:lpstr>
      <vt:lpstr>財源明細!Print_Area</vt:lpstr>
      <vt:lpstr>増減の明細!Print_Area</vt:lpstr>
      <vt:lpstr>貸付金!Print_Area</vt:lpstr>
      <vt:lpstr>'地方債（借入先別）'!Print_Area</vt:lpstr>
      <vt:lpstr>'地方債（利率別など）'!Print_Area</vt:lpstr>
      <vt:lpstr>補助金!Print_Area</vt:lpstr>
      <vt:lpstr>有形固定資産!Print_Area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議長会 北海道</cp:lastModifiedBy>
  <cp:lastPrinted>2021-12-30T02:17:47Z</cp:lastPrinted>
  <dcterms:created xsi:type="dcterms:W3CDTF">2014-03-27T08:10:30Z</dcterms:created>
  <dcterms:modified xsi:type="dcterms:W3CDTF">2023-11-02T10:03:11Z</dcterms:modified>
</cp:coreProperties>
</file>